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bookViews>
  <sheets>
    <sheet name="ТГД " sheetId="1" r:id="rId1"/>
  </sheets>
  <definedNames>
    <definedName name="_xlnm._FilterDatabase" localSheetId="0" hidden="1">'ТГД '!$A$6:$H$218</definedName>
    <definedName name="_xlnm.Print_Titles" localSheetId="0">'ТГД '!$7:$7</definedName>
    <definedName name="_xlnm.Print_Area" localSheetId="0">'ТГД '!$A$1:$H$224</definedName>
  </definedNames>
  <calcPr calcId="152511"/>
</workbook>
</file>

<file path=xl/calcChain.xml><?xml version="1.0" encoding="utf-8"?>
<calcChain xmlns="http://schemas.openxmlformats.org/spreadsheetml/2006/main">
  <c r="E26" i="1" l="1"/>
  <c r="E155" i="1" l="1"/>
  <c r="E217" i="1" s="1"/>
  <c r="F218" i="1"/>
  <c r="G218" i="1"/>
</calcChain>
</file>

<file path=xl/sharedStrings.xml><?xml version="1.0" encoding="utf-8"?>
<sst xmlns="http://schemas.openxmlformats.org/spreadsheetml/2006/main" count="898" uniqueCount="431">
  <si>
    <t>Наименование мероприятий</t>
  </si>
  <si>
    <t>Распорядители / получатели бюджетных средств</t>
  </si>
  <si>
    <t>Всего</t>
  </si>
  <si>
    <t>Аксенов С.М.</t>
  </si>
  <si>
    <t>Арсеньев А.Б.</t>
  </si>
  <si>
    <t>по списку</t>
  </si>
  <si>
    <t>Администрация Московского района в городе Твери</t>
  </si>
  <si>
    <t>Администрация Центрального района в городе Твери</t>
  </si>
  <si>
    <t>Замена оконных блоков в МБДОУ детский сад № 68</t>
  </si>
  <si>
    <t>Администрация Пролетарского района в городе Твери</t>
  </si>
  <si>
    <t>Администрация Заволжского района в городе Твери</t>
  </si>
  <si>
    <t>Шишков С.В.</t>
  </si>
  <si>
    <t>Ануфриев Ю.В.</t>
  </si>
  <si>
    <t xml:space="preserve">Текущий ремонт в МОУ СОШ № 3 </t>
  </si>
  <si>
    <t>Проведение праздничных и спортивных мероприятий на территории Заволжского района города Твери</t>
  </si>
  <si>
    <t>Мамонов С.А.</t>
  </si>
  <si>
    <t>Текущий ремонт помещений МБДОУ детский сад № 140</t>
  </si>
  <si>
    <t>Гончарова Е.И.</t>
  </si>
  <si>
    <t>Жомова Т.Н.</t>
  </si>
  <si>
    <t>Сульман М.Г.</t>
  </si>
  <si>
    <t>Юровский С.А.</t>
  </si>
  <si>
    <t>Устинова О.К.</t>
  </si>
  <si>
    <t>Павлюк Н.Г.</t>
  </si>
  <si>
    <t>Текущий ремонт здания МОУ СОШ № 7</t>
  </si>
  <si>
    <t>Текущий ремонт здания МОУ СОШ № 50</t>
  </si>
  <si>
    <t>Нечаев Д.Л.</t>
  </si>
  <si>
    <t>Цуканов О.В.</t>
  </si>
  <si>
    <t>Текущий ремонт в МБОУ СШ № 53 (дошкольное отделение)</t>
  </si>
  <si>
    <t>Дмитриев А.В.</t>
  </si>
  <si>
    <t>Дешёвкин В.Н.</t>
  </si>
  <si>
    <t>Родионов В.Н.</t>
  </si>
  <si>
    <t>Исполнено</t>
  </si>
  <si>
    <t>Примечание</t>
  </si>
  <si>
    <t>тыс. руб.</t>
  </si>
  <si>
    <t>Ф.И.О. 
депутата ТГД</t>
  </si>
  <si>
    <t>номер избира-тельного округа /по списку</t>
  </si>
  <si>
    <t>Котов В.Ф.</t>
  </si>
  <si>
    <t>Замена оконных блоков в МБДОУ детский сад № 26</t>
  </si>
  <si>
    <t>Тюрякова И.В.</t>
  </si>
  <si>
    <t>Игнатьков Д.А.</t>
  </si>
  <si>
    <t>Замена линолеума в МБДОУ детский сад № 149</t>
  </si>
  <si>
    <t>Ремонт крыши теневых навесов в МБДОУ детский сад № 9</t>
  </si>
  <si>
    <t>Текущий ремонт в МБДОУ детский сад № 164</t>
  </si>
  <si>
    <t>Текущий ремонт в МБДОУ "Детский сад № 127"</t>
  </si>
  <si>
    <t>Текущий ремонт в МБДОУ детский сад № 140</t>
  </si>
  <si>
    <t xml:space="preserve">Текущий ремонт в МБДОУ детский сад № 115 </t>
  </si>
  <si>
    <t>Текущий ремонт МБДОУ "Детский сад № 127"</t>
  </si>
  <si>
    <t>Текущий ремонт в МОУ СОШ № 3 (дошкольное отделение)</t>
  </si>
  <si>
    <t>Установка новых входных групп  в МОУ СОШ № 35</t>
  </si>
  <si>
    <t>Установка системы видеонаблюдения в МОУ СОШ № 46</t>
  </si>
  <si>
    <t>Замена оконных блоков в МБОУ ЦО № 49</t>
  </si>
  <si>
    <t>Денисов С.С.</t>
  </si>
  <si>
    <t>Текущий ремонт в МБОУ СОШ № 4</t>
  </si>
  <si>
    <t>Пичуев E.E.</t>
  </si>
  <si>
    <t xml:space="preserve">Текущий ремонт в МБДОУ детский сад № 97 </t>
  </si>
  <si>
    <t>Текущий ремонт в МБОУ СШ № 19</t>
  </si>
  <si>
    <t>Текущий ремонт в МБОУ СШ № 30</t>
  </si>
  <si>
    <t>Текущий ремонт в МОУ СОШ № 21</t>
  </si>
  <si>
    <t>Текущий ремонт в МБДОУ детский сад № 104</t>
  </si>
  <si>
    <t>Текущий ремонт в МБДОУ детский сад № 141</t>
  </si>
  <si>
    <t>Покупка мебели в МБДОУ детский сад № 161</t>
  </si>
  <si>
    <t>Департамент экономического развития администрации города Твери</t>
  </si>
  <si>
    <t xml:space="preserve">Текущий ремонт в МБОУ СОШ  № 35 </t>
  </si>
  <si>
    <t>Текущий ремонт в МБОУ СШ  № 53</t>
  </si>
  <si>
    <t>Текущий ремонт в МОУ СОШ № 46</t>
  </si>
  <si>
    <t>Текущий ремонт, закупка оборудования для МБУ ДО ДШИ № 2</t>
  </si>
  <si>
    <t>Благоустройство сквера в п. Химинститут (напротив домов 36, 37, 38)</t>
  </si>
  <si>
    <t>Департамент дорожного хозяйства, благоустройства и транспорта администрации города Твери</t>
  </si>
  <si>
    <t xml:space="preserve">Текущий ремонт в МБДОУ детский сад № 100 </t>
  </si>
  <si>
    <t>Текущий ремонт в МБОУ СОШ № 42</t>
  </si>
  <si>
    <t>Приобретение оргтехники для МОУ "Тверская Гимназия № 6"</t>
  </si>
  <si>
    <t>по реализации предложений жителей города Твери на 2020 год</t>
  </si>
  <si>
    <t>Замена асфальтового покрытия на территории МБДОУ детский сад № 39</t>
  </si>
  <si>
    <t>Замена системы видеонаблюдения в МБДОУ детский сад № 69</t>
  </si>
  <si>
    <t>Покупка мягкого инвентаря для МБДОУ детский сад № 145</t>
  </si>
  <si>
    <t>Покупка мягкого инвентаря для МБДОУ детский сад № 153</t>
  </si>
  <si>
    <t>Закупка и установка детского игрового уличного оборудования в МБДОУ детский сад № 5</t>
  </si>
  <si>
    <t>Ремонт помещений, замена оконных блоков, замена системы электроснабжения в  МОУ СОШ № 40</t>
  </si>
  <si>
    <t>Ремонт помещений, замена оконных блоков в МОУ Тверская Гимназия № 6</t>
  </si>
  <si>
    <t>Проведение праздничных мероприятий на территории Заволжского района города Твери</t>
  </si>
  <si>
    <t>Текущий ремонт помещений в МБДОУ детский сад № 26 (корпус 2)</t>
  </si>
  <si>
    <t>Замена оконных блоков в МБДОУ детский сад № 130</t>
  </si>
  <si>
    <t>Текущий ремонт, приобретение строительных материалов, работы и услуги по содержанию имущества в МОУ СОШ  № 21</t>
  </si>
  <si>
    <t>Текущий ремонт в МОУ "Тверская гимназии № 8"</t>
  </si>
  <si>
    <t>Закупка формы для отряда Юнармии в МБОУ СОШ № 17</t>
  </si>
  <si>
    <t>Текущий ремонт в МБДОУ детский сад № 92</t>
  </si>
  <si>
    <t>Закупка и установка детского игрового уличного оборудования в МБДОУ детский сад № 65</t>
  </si>
  <si>
    <t>Проведение праздничных мероприятий для ветеранов Заволжского района города Твери по случаю 75-летия Победы в Великой Отечественной войне</t>
  </si>
  <si>
    <t>Текущий ремонт лестницы на Тверецкий мост со стороны Речного вокзала</t>
  </si>
  <si>
    <t>Ремонт помещений, замена оконных блоков в душевом павильоне № 2 МБУ "ТОК г. Твери" по адресу ул. Бобкова, д. 5</t>
  </si>
  <si>
    <t>Текущий ремонт в МБОУ СШ № 53</t>
  </si>
  <si>
    <t>Приобретение инвентаря для клуба по месту жительства "Матрица"  МБУ "ПМЦ"</t>
  </si>
  <si>
    <t>Приобретение инвентаря для библиотеки им. П.А. Кропоткина  МАУ "МБС города Твери" (филиал № 1)</t>
  </si>
  <si>
    <t>Приобретение маршевых барабанов для мажорет-студии  для  МБУ ДК "Затверецкий"</t>
  </si>
  <si>
    <t xml:space="preserve"> МАУ «МБС города Твери» (библиотека им. Кропоткина) на текущий ремонт</t>
  </si>
  <si>
    <t>Приобретение вокальных радиосистем для МБУ ДК «Затверецкий»</t>
  </si>
  <si>
    <t>Замена оконных блоков в МБДОУ детский сад № 142</t>
  </si>
  <si>
    <t>Обустройство детской площадки в МБДОУ детский сад № 155</t>
  </si>
  <si>
    <t>Разработка проектно-сметной документации на капитальный ремонт кровли здания МБДОУ детский сад № 163</t>
  </si>
  <si>
    <t>Ремонт теневых навесов в МБДОУ детский сад № 163</t>
  </si>
  <si>
    <t>Приобретение и установка теневых навесов на детских игровых площадках в МБДОУ детский сад № 4</t>
  </si>
  <si>
    <t>Обустройство детской игровой площадки по адресу: ул. Склизкова, д. 109, 111, 113, и по проспекту Победы д. 82, 84, 86</t>
  </si>
  <si>
    <t>Ремонт читального зала в филиале № 16 МАУ "МБС г. Твери"</t>
  </si>
  <si>
    <t>Приобретение кухонной мебели с заменой раковин со встроенными посудомоечными машинами в групповых буфетных помещениях в МБДОУ детский сад № 10</t>
  </si>
  <si>
    <t>Закупка спортивного инвентаря и оборудования в МБУ СШ "Лидер"</t>
  </si>
  <si>
    <t>Ремонт помещений в библиотеке им. С.М. Кирова (филиал № 3) МАУ "МБС г. Твери"</t>
  </si>
  <si>
    <t>Разработка проектно-сметной документации на устройство детской спортивной площадки на земельном участке с кадастровым номером 69:40:0300095:32 на Пролетарской набережной в городе Твери</t>
  </si>
  <si>
    <t>Замена оконных блоков в музыкальном зале в МБДОУ детский сад № 108</t>
  </si>
  <si>
    <t>Установка системы контроля доступа в дошкольном отделении в МБОУ СШ № 30 (дошкольное отделение)</t>
  </si>
  <si>
    <t>Приобретение шкафа жарочного трехсекционного для МБДОУ детский сад № 31</t>
  </si>
  <si>
    <t>Текущий ремонт в дошкольном отделении МБОУ СОШ № 4</t>
  </si>
  <si>
    <t>Проведение работ по специальной оценке условий труда в МБОУ СШ № 30</t>
  </si>
  <si>
    <t>Текущий ремонт в МБОУ СШ № 41</t>
  </si>
  <si>
    <t>Приобретение звукового оборудования для МБУ ДЦ "Мир"</t>
  </si>
  <si>
    <t>Приобретение технических средств для проведения соревнований для МБУ СШ "Лидер"</t>
  </si>
  <si>
    <t>Замена оконных блоков  в МОУ СОШ № 52</t>
  </si>
  <si>
    <t>Приобретение оборудования для МБОУ детский сад № 14</t>
  </si>
  <si>
    <t>Замена 2-х входных групп в МОУ "Тверской лицей" по адресу: ул. Бобкова, д. 11</t>
  </si>
  <si>
    <t>Приобретение стеллажей и цветных принтеров для дошкольного отделения МОУ СОШ № 2</t>
  </si>
  <si>
    <t>Ремонт туалетов на 2-м этаже в МОУ СОШ № 2</t>
  </si>
  <si>
    <t>Приобретение и установка игрового оборудования для детской площадки в МБДОУ детский сад № 62</t>
  </si>
  <si>
    <t>Приобретение музыкальных инструментов для МБУ ДО ДШИ им. В.В. Андреева</t>
  </si>
  <si>
    <t>Поставка и монтаж праздничной светодиодной иллюминации на территории Центрального района в городе Твери</t>
  </si>
  <si>
    <t>Установка системы контроля и управления доступом, установка и ремонт системы видеонаблюдения в МБДОУ детский сад № 135</t>
  </si>
  <si>
    <t>Приобретение и установка автоматических распашных ворот в МОУ СОШ № 14</t>
  </si>
  <si>
    <t>Разработка проектно-сметной документации для капитального ремонта электропроводки в МБДОУ детский сад № 101</t>
  </si>
  <si>
    <t>Установка домофонов и электронных замков на калитках входов в корпуса МБДОУ детский сад № 33</t>
  </si>
  <si>
    <t>Разработка проектно-сметной документации на капитальный ремонт кровли МБДОУ детский сад № 33</t>
  </si>
  <si>
    <t>Приобретение и установка оконных блоков и дверей в МБДОУ детский сад № 162</t>
  </si>
  <si>
    <t xml:space="preserve">Ремонт входной группы и крыльца в библиотеки им. С.Д. Дрожжина МАУ "МБС г. Твери" (филиал № 5) </t>
  </si>
  <si>
    <t>Текущий ремонт в МОУ "Гимназия № 44 г. Твери"</t>
  </si>
  <si>
    <t>Текущий ремонт в МБДОУ детский сад № 135</t>
  </si>
  <si>
    <t>Приобретение и установка игрового спортивного оборудования на детской площадке, текущий ремонт в  МБДОУ детский сад № 162</t>
  </si>
  <si>
    <t>Устройство видеонаблюдения, текущий ремонт в МБОУ СШ № 19</t>
  </si>
  <si>
    <t>Устройство системы видеонаблюдения, приобретение радиаторов отопления, ремонт и модернизация системы внутреннего пожарного водопровода в 
МБУ ДК «Синтетик»</t>
  </si>
  <si>
    <t>Приобретение танцевальной обуви, пошив костюмов для детского хореографического коллектива, приобретение вокальных радиосистем в МБУ ДК «Затверецкий»</t>
  </si>
  <si>
    <t>Ремонт тротуара в районе д. 23 на б-ре Шмидта</t>
  </si>
  <si>
    <t>Ремонт пола в помещении 3 логопедической группы в МБДОУ детский сад № 91</t>
  </si>
  <si>
    <t>Приобретение мягкого инвентаря для МБДОУ детский сад № 151</t>
  </si>
  <si>
    <t>Приобретение мультимедийного оборудования для  МБУ "ДК пос. Элеватор"</t>
  </si>
  <si>
    <t xml:space="preserve">Приобретение серверного оборудования для МАУ "МБС г. Твери" </t>
  </si>
  <si>
    <t>Оплата комплектования и  подписки на периодические печатные издания для библиотеки семейного чтения пос. Элеватор МАУ "МБС г. Твери"  (филиал № 13)</t>
  </si>
  <si>
    <t>Приобретение светодиодных ламп МАУ "МБС г. Твери"</t>
  </si>
  <si>
    <t>Текущий ремонт в здании МБДОУ "Детский сад № 127"</t>
  </si>
  <si>
    <t>Текущий ремонт в здании в МБДОУ детский сад № 48</t>
  </si>
  <si>
    <t>Поставка и монтаж праздничной светодиодной иллюминации на территории центрального района в городе Твери</t>
  </si>
  <si>
    <t>Текущий ремонт в здании в МБДОУ детский сад № 145</t>
  </si>
  <si>
    <t>Текущий ремонт в здании МБОУ СОШ № 4</t>
  </si>
  <si>
    <t>Текущий ремонт МОУ "Тверская Гимназия № 6"</t>
  </si>
  <si>
    <t>Текущий ремонт в здании дошкольного отделения МБОУ СШ № 53</t>
  </si>
  <si>
    <t xml:space="preserve">Приобретение оборудования на пищеблок МБДОУ детский сад № 97 </t>
  </si>
  <si>
    <t>Ремонт малых форм в МБДОУ детский сад № 6</t>
  </si>
  <si>
    <t>Ремонт системы канализации в МБДОУ детский сад № 93</t>
  </si>
  <si>
    <t>Приобретение кухонной ванны моечной и столов разделочных в МБДОУ детский сад № 93</t>
  </si>
  <si>
    <t>Блиновский Д.А.</t>
  </si>
  <si>
    <t>Закупка светового и звукового оборудования в МБУ ДЦ "Мир"</t>
  </si>
  <si>
    <t>Фролов Ю.В.</t>
  </si>
  <si>
    <t xml:space="preserve">Текущий ремонт МБОУ СОШ № 4 </t>
  </si>
  <si>
    <t>Трошкин Д.В.</t>
  </si>
  <si>
    <t>Текущий ремонт в МОУ СОШ  № 29</t>
  </si>
  <si>
    <t>Текущий ремонт в МБДОУ детский сад № 73</t>
  </si>
  <si>
    <t>Замена и установка оконных блоков в МБДОУ детский сад № 114</t>
  </si>
  <si>
    <t>Замена оконных блоков в МБДОУ детский сад № 116</t>
  </si>
  <si>
    <t>Замена оконных блоков в МБДОУ детский сад № 2</t>
  </si>
  <si>
    <t>Ремонт помещений в МБДОУ детский сад № 105</t>
  </si>
  <si>
    <t>Приобретение детского спортивно-игрового оборудования для благоустройства игровых участков в МБДОУ детский сад № 15</t>
  </si>
  <si>
    <t>Ремонт помещений в МБДОУ детский сад № 90</t>
  </si>
  <si>
    <t>Замена светильников в классах, замена дверей в рекреациях МБОУ СОШ № 27</t>
  </si>
  <si>
    <t>Замена оконных блоков и приобретение мебели в МБОУ СОШ № 33</t>
  </si>
  <si>
    <t>Замена оконных блоков, замена линолеума в коридорах и кабинетах МОУ СОШ № 39</t>
  </si>
  <si>
    <t>Приобретение компьютерной техники в филиал МАУ "МБС г. Твери" - Библиотеку им. М.Е. Салтыкова-Щедрина"</t>
  </si>
  <si>
    <t>Проведение государственной экспертизы документации в части проверки достоверности определения сметной стоимости капитального ремонта объекта "Капитальный ремонт кровли здания МБДОУ детский сад № 163, расположенного по адресу: г. Тверь, ул. Можайского, д. 74"</t>
  </si>
  <si>
    <t>Работы выполнены: произведены замена двери, ремонт стен (штукатурка, покраска), установка натяжного потолка, потолочных ламп в количестве 12 шт.</t>
  </si>
  <si>
    <t>Приобретено: активный двухполосный сценический монитор dB Technologies FMX12 - 2 шт.</t>
  </si>
  <si>
    <t xml:space="preserve">Разработана проектно-сметная документация на капитальный ремонт кровли </t>
  </si>
  <si>
    <t>Отчёт об исполнении мероприятий</t>
  </si>
  <si>
    <t>Поставлено на учёт бюджетных обязательств</t>
  </si>
  <si>
    <t>Управление по культуре, спорту и делам молодёжи администрации города Твери</t>
  </si>
  <si>
    <t>Для организации и проведения мероприятий, связанных с празднованием 75-летия Победы в ВОВ Ветеранам войны и труда, вооружённых сил и правоохранительных органов Заволжского района г. Твери</t>
  </si>
  <si>
    <t>Сычёв А.В.</t>
  </si>
  <si>
    <t>Проектно-сметные работы по монтажу системы автоматической пожарной сигнализации и систем оповещения управления эвакуации МБДОУ детский сад № 93</t>
  </si>
  <si>
    <t>Приобретение форменной одежды "Юнармия" для возрождения и проведения акции "Пост № 1", посвящённой 75-летию Победы в Великой Отечественной войне в МБОУ ДО ДТДМ</t>
  </si>
  <si>
    <t xml:space="preserve">Приобретены светодиодные лампы в количестве 55 шт. </t>
  </si>
  <si>
    <t>Нераспределённый остаток</t>
  </si>
  <si>
    <t>Проведена государственная экспертиза документации в части проверки достоверности определения сметной стоимости капитального ремонта объекта "Капитальный ремонт кровли здания МБДОУ детский сад № 163, расположенного по адресу: г. Тверь, ул. Можайского, д. 74"</t>
  </si>
  <si>
    <t xml:space="preserve">Замена оконных блоков в МБОУ СШ № 9 </t>
  </si>
  <si>
    <t>Приобретение светодиодных светильников в МБОУ СОШ № 18</t>
  </si>
  <si>
    <t>Приобретение красящих и отделочных матеиралов в МОУ СОШ № 1</t>
  </si>
  <si>
    <t>Замена труб горячего водоснабжения в МБДОУ детский сад № 10</t>
  </si>
  <si>
    <t>Замена окон и входной группы в Центре единоборств «Искра» по адресу: ул.Соминка, д.63 МБУ СШ «Лидер»</t>
  </si>
  <si>
    <t>План финансирования из бюджета города в 2020 году</t>
  </si>
  <si>
    <t>Выполнен ремонт теневого навеса (обетонирование столбов; монтаж опорных стоек; огрунтовка, окраска металлических поверхностей, установка элементов каркаса из бруса, устройство обрешётки, устройство кровли из металлочерепицы, укладка лаг, устройство дощатых покрытий, окраска).</t>
  </si>
  <si>
    <t>Заменены 6 оконных блоков (группа № 7 - 2 окна, группа № 11 - 1 окно, кабинет логопеда - 1 окно, лестничный пролёт- 2 окна)</t>
  </si>
  <si>
    <t>Выполнена поставка и осуществлён монтаж светодиодных консолей на проспекте Победы (количество светодиодных консолей - 10 шт.)</t>
  </si>
  <si>
    <t>Выполнена поставка и осуществлён монтаж светодиодных консолей на проспекте Победы (количество светодиодных консолей - 5 шт.)</t>
  </si>
  <si>
    <t>Разработка проектно-сметной документации для капитального ремонта спортзала МОУ СОШ № 15</t>
  </si>
  <si>
    <t>Приобретены вокальная радиосистема с конденсаторным микрофоном – 1шт., вокальная радиосистема с ручным передатчиком и капсюлем – 1 шт. 
Частичная оплата по муниципальному контракту от 08.05.2020 № ИМЗ-2020-00336-295 составила 10,0 тыс. руб.</t>
  </si>
  <si>
    <t>Замена оконных блоков в МБДОУ детский сад № 118</t>
  </si>
  <si>
    <t>Замена межкомнатных дверей в МБДОУ детский сад № 96</t>
  </si>
  <si>
    <t>Обустройство площадки для мини-футбола в парке Победы</t>
  </si>
  <si>
    <t>Управление образования Администрации города Твери</t>
  </si>
  <si>
    <t>Планируется заключение муниципального контракта согласно п. 5 ч. 1 ст. 93 Федерального закона №44-ФЗ</t>
  </si>
  <si>
    <t>Планируется заключение муниципального контракта согласно п. 4 ч. 1 ст. 93 Федерального закона №44-ФЗ</t>
  </si>
  <si>
    <t>Приобретены печатные издания – 249 экз.</t>
  </si>
  <si>
    <t>Разработана проектно-сметная документация на капитальный ремонт спортзала</t>
  </si>
  <si>
    <t xml:space="preserve">Изготовление проектной документации освещения спортивной площадки по адресу: ул. Благоева, д. 4, кор. 3; кадастровый номер 69:40:0100275:43" </t>
  </si>
  <si>
    <t>Закупка спортивного инвентаря в МОУ СОШ № 4</t>
  </si>
  <si>
    <t>Жуков А.А.</t>
  </si>
  <si>
    <t>Булатов Л.Н.</t>
  </si>
  <si>
    <t>Замена оконных блоков в МОУ СОШ № 38</t>
  </si>
  <si>
    <t>Замена оконных блоков в МБДОУ детский сад № 107</t>
  </si>
  <si>
    <t>Замена оконных блоков в МБДОУ детский сад № 149</t>
  </si>
  <si>
    <t>Замена оконных блоков и светильников в МБДОУ детский сад № 164</t>
  </si>
  <si>
    <t>Текущий ремонт помещения по адресу: ул.Пичугина, д.21 корп.1</t>
  </si>
  <si>
    <t>Департамент управления имуществом и земельными ресурсами администрации города Твери</t>
  </si>
  <si>
    <t>Приобретено серверное оборудование.</t>
  </si>
  <si>
    <t>Приобретены: гармонь, виолончель.</t>
  </si>
  <si>
    <t xml:space="preserve">Приобретены: тумба с раковиной для ванной комнаты "Росток 65", пенал "Ясень", микатермический обогреватель POLARIS PMH, кулер для воды Aqua Work 0,7-TD.
</t>
  </si>
  <si>
    <t>Заключён муниципальный контракт от 24.07.2020 № 39-ап с ООО "Настрой"</t>
  </si>
  <si>
    <t>Выполнен ремонт крыши теневого навеса</t>
  </si>
  <si>
    <t>Заключён муниципальный контракт от 02.07.2020 № 2020.50.26 с ООО "Муравей" на ремонт полов в актовом зале</t>
  </si>
  <si>
    <t>Заменено 4 оконных блока в музыкальном зале</t>
  </si>
  <si>
    <t>Заменено 4 оконных блока (группа "Кораблик" - 2 окна, кабинет музыкального руководителя - 1 окно, кабинет зам. заведующего по АХЧ - 1 окно)</t>
  </si>
  <si>
    <t>Заменены 3 оконных блока (музыкальный зал - 1 окно, 3 группа - 1 окно, 11 группа - 1 окно)</t>
  </si>
  <si>
    <t>Приобретён комплект стеновых протекторов на жёсткой основе</t>
  </si>
  <si>
    <t>Приобретена электрическая плита с жарочным шкафом</t>
  </si>
  <si>
    <t>Выполнены работы по покраске малых форм</t>
  </si>
  <si>
    <t>Подготовлена проектно-сметная документация по объекту "Капитальный ремонт и модернизация системы внутреннего пожарного водопровода". Проекто-сметная документация проходит проверку в ГБУ ТО "ТРЦЦС"</t>
  </si>
  <si>
    <t>Текущий ремонт в МОУ "Тверской лицей"</t>
  </si>
  <si>
    <t xml:space="preserve">Приобретены: стейдж-бокс Behringer S32 - 1 шт., светодиодный прожектор PROCBET PAR LED 18-15 RGBWA+UV - 6 ШТ., контроллер Involight LIGHTControl DMX512 - 1 шт.
</t>
  </si>
  <si>
    <t>Оводков А.Ф.</t>
  </si>
  <si>
    <t>Приобретение и установка оборудования видеонаблюдения с МБДОУ Детский сад № 131</t>
  </si>
  <si>
    <t>Текущий ремонт здания сантехнические работы в МБДОУ детский сад № 156</t>
  </si>
  <si>
    <t>Текущий ремонт здания школы (замена линолеума, ремонт полов) МБОУ СШ № 47</t>
  </si>
  <si>
    <t>Приобретение музыкальных инструментов (баян) для детей танцевальной студии ДК "Литвинки"</t>
  </si>
  <si>
    <t>Замена оконных блоков в здании по адресу: ул. Ерофеева, д. 5</t>
  </si>
  <si>
    <t>Фадеев Д.В.</t>
  </si>
  <si>
    <t>Ремонт канализации в старом здании школы, ремонт полов в МБОУ СОШ № 34</t>
  </si>
  <si>
    <t>Замена окон и вхлдных дверей в МБДОУ детский сад № 125</t>
  </si>
  <si>
    <t>Благоустройство парковой зоны в районе ул. Скворцова-Степанова</t>
  </si>
  <si>
    <t>Холодов И.А.</t>
  </si>
  <si>
    <t>Ремонт спортивного зала МОУ "Гимназия № 10"</t>
  </si>
  <si>
    <t>Замена наружных противопожарных эвакуационных месниц МОУ "Тверской лицей" по адресу</t>
  </si>
  <si>
    <t>Установка шкафов в раздевалку МБОУ СОШ № 4</t>
  </si>
  <si>
    <t>Установка двух искусственных дорожных неровностей на ул. Ломоносова, 68</t>
  </si>
  <si>
    <t>Жирков М.В.</t>
  </si>
  <si>
    <t>Закупка оборудования в МОУ "Гимназия № 44"</t>
  </si>
  <si>
    <t>Замена оконных блоков в МБДОУ детский сад № 155</t>
  </si>
  <si>
    <t>Текущий ремонт в МОУ СОШ № 22</t>
  </si>
  <si>
    <t>Замена оконных блоков в МБДОУ детский сад № 132</t>
  </si>
  <si>
    <t>Текущий ремонт в МБДОУ детский сад № 133</t>
  </si>
  <si>
    <t>Закупка оборудования в МБДОУ детский сад № 65</t>
  </si>
  <si>
    <t>Закупка интерактивной доски, проектора и ноутбука для оборудования рабочего места учителя в кабинете МОУ СОШ № 25</t>
  </si>
  <si>
    <t xml:space="preserve">Закупка товаров для отопительной системы в МБУ СШ "Лидер" </t>
  </si>
  <si>
    <t xml:space="preserve">Закупка комплекта стеновых протекторов в МБУ СШ "Лидер" </t>
  </si>
  <si>
    <t>Приобретение компьютерной техники в МОУ СОШ № 52</t>
  </si>
  <si>
    <t>Текущий ремонт, противопожарные мероприятия в МБДОУ детский сад № 6</t>
  </si>
  <si>
    <t>Текущий ремонт систем ГВС и ХВС в МБДОУ детский сад № 14</t>
  </si>
  <si>
    <t>Замена оконных блоков МБДОУ детский сад № 108</t>
  </si>
  <si>
    <t>Замена оконных блоков в МБУ ДО "Художественная школа им. В.А. Серова"</t>
  </si>
  <si>
    <t>Козлова С.Ю.</t>
  </si>
  <si>
    <t>Ремонт сантехнических систем в группах МДОУ детский сад № 155</t>
  </si>
  <si>
    <t>Разработка проектно-сметной документации на капитальных ремонт кровли МБДОУ детский сад № 51</t>
  </si>
  <si>
    <t>Приобретение оборудования для нужд МБУ "ДК пос. Элеватор"</t>
  </si>
  <si>
    <t xml:space="preserve">Приобретены вокальные радиосистемы в количестве 3 шт., 21 пара танцевальной обуви «кадрильки» для ансамбля танца «Грёзы».
Изготовлены сценические  костюмы в количестве 19 шт. </t>
  </si>
  <si>
    <t xml:space="preserve"> Выполнен ремонт раздевалок групп № 5, № 6 (ремонт потолка, стен, полов)</t>
  </si>
  <si>
    <t>Выполнен ремонт электроосвещения спортивных залов №№ 1 и 2 в фойе 1 этажа</t>
  </si>
  <si>
    <t>Выполнены работы по обустройству детской площадки (детский игровой комплекс - 1 шт., бум двойной с аркой - 1 шт., домик-беседка - 1 шт., машинка с горкой - 1 шт., песочница с крышкой - 1 шт., скамейка детская - 1 шт.)</t>
  </si>
  <si>
    <t>Разработана ПСД по монтажу системы автоматической пожарной сигнализации и систем оповещения управления эвакуации</t>
  </si>
  <si>
    <t>Выполнены работы по ремонту спортивного зала (ремонт полов).
Выполнены работы по ремонту кровли (огрунтовка основания из бетона, устройство кровли).
Выполнены работы по замене оконного блока.</t>
  </si>
  <si>
    <t>Выполнены работы по замене 9 оконных блоков (столовая  - 4 окна, запасной выход - 2 окна, кладовка - 3 окна), по ремонту электроснабжения коридоров 1, 2 этажей и спортивного зала</t>
  </si>
  <si>
    <t>Выполнены работы по ремонту помещений групп "Буратино", "Теремок" (ремонт стен, потолка, полов, замена сантехнического оборудования), а также выполнен ремонт пола и стен группы "Теремок"</t>
  </si>
  <si>
    <t>Ведутся работы по ремонту кровли беседки</t>
  </si>
  <si>
    <t>Выполнены работы по замене двери на 3-м этаже</t>
  </si>
  <si>
    <t>Выполнен ремонт электроосвещения в коридоре 1 этажа</t>
  </si>
  <si>
    <t>Выполнена замена 1 оконного блока в музыкальном зале</t>
  </si>
  <si>
    <t>Оказаны услуги по организации и проведению экскурсии для ветеранов в г. Ржев</t>
  </si>
  <si>
    <t>Выполнены  работы по замене 4 оконных блоков (кабинет методиста - 1 окно, кабинет заведующего - 2 окна, кладовая - 1 окно)</t>
  </si>
  <si>
    <t>Выполнен ремонт отопления</t>
  </si>
  <si>
    <t>Выполнены работы по замене оконных блоков в кабинет № 37- 3 окна)</t>
  </si>
  <si>
    <t>Приобретено: колонка с микрофоном, ноутбук, сканер штрих-кода 2 шт., носитель информации USB</t>
  </si>
  <si>
    <t>Выполнен ремонт крыльца и входной группы</t>
  </si>
  <si>
    <t>Выполнены работы по замене 6 оконных блоков</t>
  </si>
  <si>
    <t>Выполнены работы по ремонту стен группы "Ромашка" и ремонту пищеблока (ремонт потолка, стен, электромонтажные работы)</t>
  </si>
  <si>
    <t>Заменено 6 оконных блоков в актовом зале</t>
  </si>
  <si>
    <t>Выполнены работы по замене 2-х входных групп</t>
  </si>
  <si>
    <t xml:space="preserve"> Работы выполнены (ремонт стен, полов, замена сантехнических приборов)</t>
  </si>
  <si>
    <t xml:space="preserve">Приобретено игровое оборудование (домик - 1 шт., горка - 1 шт., скамейка  - 3 шт., машинка - 2 шт., песочница - 4 шт., скамья МЧС - 1 шт., арка - 1 шт.)
</t>
  </si>
  <si>
    <t>Выполнены работы по ремонту входной группы</t>
  </si>
  <si>
    <t>Выполнены следующие работы:
- укладка нового искусственного покрытия (920 кв.м);
- врезка разметки (22 кв.м);
- засыпка искусственной травы песком (3 050 кг)</t>
  </si>
  <si>
    <t>Заменены 3 оконных блока</t>
  </si>
  <si>
    <t>Выполнены работы по ремонту помещений (ремонт стен, полов, замена панелей в потолке тип "Армстронг")</t>
  </si>
  <si>
    <t>Приобретены красящие и отделочные материалы (линолеум - 58,5 кв.м., клей, плинтус напольный, порог)</t>
  </si>
  <si>
    <t>Ведутся работы по замене труб горячего водоснабжения</t>
  </si>
  <si>
    <t>Заменены 6 оконных блоков и двери входной группы</t>
  </si>
  <si>
    <t>Выполнены работы по замене 5 оконных блоков (методический кабинет - 1 окно, групповые помещения - 3 окна, кабинет завхоза - 1 окно)</t>
  </si>
  <si>
    <t>Выполнен ремонт кабинета технологии для мальчиков (ремонт потолка, стен).
Выполнены работы по ремонту полов в помещении № 14</t>
  </si>
  <si>
    <t>Выполнены работы по замене 5 оконных блоков в музыкальном зале</t>
  </si>
  <si>
    <t>Закуплено 67 подарочных наборов (печенье, чай, цикорий, конфеты шоколадные) для ветеранов Заволжского района.
Оказаны услуги по организации и проведению экскурсии для ветеранов в г. Ржев</t>
  </si>
  <si>
    <t>Выполнены работы по замене 3 оконных блоков (столовая 1 окно, библиотека 1 окно, кабинет бухгалтерии 1 окно).
Приобретены 9 стеллажей</t>
  </si>
  <si>
    <t>Приобретение и установка электрической плиты с жарочным шкафом для дошкольного отделения МОУ СОШ № 38 (по адресу ул. Тракторная, д. 6а)</t>
  </si>
  <si>
    <t>Текущий ремонт санитарного узла на 1 этаже и замена оконного блока МОУ СОШ № 15</t>
  </si>
  <si>
    <t>Замена оконных блоков МБОУ СШ № 30</t>
  </si>
  <si>
    <t>Установка ограждения стадиона по ул.Тракторная между ул.Речная и ул.Сквозная</t>
  </si>
  <si>
    <t>Ремонт контейнерной площадки в сквере п. Химинститут (у дома № 5)</t>
  </si>
  <si>
    <t>Закупка мебели в МБДОУ детский сад № 155</t>
  </si>
  <si>
    <t>Приобретение оборудования для пищеблока в МБДОУ детский сад № 97</t>
  </si>
  <si>
    <t>Закупка спортивного инвентаря для МОУ СОШ № 2</t>
  </si>
  <si>
    <t>Обустройство детской площадки по адресу: наб. А. Никитина (территория городского пляжа)</t>
  </si>
  <si>
    <t>Приобретены и установлены 11 оконных блоков (по адресу г. Тверь, ул. Бобкова, д. 25: 4 окна лестничный марш, 2 окна группа "Почемучки", 2 окна группа "Семицветик", 1 окно прачечная; по адресу г. Тверь, пр-т 50 лет Октября, д. 6а: 1 окно группа "Светлячок", 1 окно группа "Незабудка" и 2 двери (музыкальный зал по адресу г. Тверь, ул. Бобкова, д. 25)</t>
  </si>
  <si>
    <t>Выполнен ремонт стен в группах № 3 и № 7</t>
  </si>
  <si>
    <t>Оказаны услуги по проведению праздничного мероприятия, посвящённого началу учебного года</t>
  </si>
  <si>
    <t>Планируется заключение муниципального контракта согласно п. 5 ч. 1 ст. 93 Федерального закона № 44-ФЗ</t>
  </si>
  <si>
    <t>Выполнены работы по ремонту раздевалки группы "Капелька" (ремонт потолка, стен, пола)</t>
  </si>
  <si>
    <t>Выполнены работ по ремонту крыльца (ремонт лицевой поверхности наружных кирпичных стен, ремонт ступеней)</t>
  </si>
  <si>
    <t>Выполнены работы по установке 5 дверных блоков в старшей группе № 1</t>
  </si>
  <si>
    <t>Выполнены работы по замене 1 двери в коридоре по адресу: г. Тверь, ул. Орджоникидзе, д. 32</t>
  </si>
  <si>
    <t>Выполнены работы по благоустройству сквера (укладка плитки)</t>
  </si>
  <si>
    <t>Выполнены работы по замене 6 оконных блоков в рекреации 1-го этажа</t>
  </si>
  <si>
    <t>Работы выполнены</t>
  </si>
  <si>
    <t>Заменено 6 оконных блоков в группе "Теремок"</t>
  </si>
  <si>
    <t>Заменено 7 оконных блоков в рекреации 2-го этажа</t>
  </si>
  <si>
    <t>Выполнены работы по ремонту крылец запасного выхода (устройство площадки, ступеней, укладка плитки тротуарной, штукатурка, грунтовка, окраска стен, монтаж ограждения)</t>
  </si>
  <si>
    <t>Выполнены работы по монтажу противопожарной двери, по замене 2 оконных блоков</t>
  </si>
  <si>
    <t>Установлена система контроля доступа</t>
  </si>
  <si>
    <t>Приобретена звуковая карта FOCUSRITE SCARLETT 1818 3 RD GEN.
Приобретены стулья - 3 шт.</t>
  </si>
  <si>
    <t>Выполнены работы по замене двери на 3-м этаже, ремонт системы отопления</t>
  </si>
  <si>
    <t xml:space="preserve">Приобретены: виброфон, гармонь
</t>
  </si>
  <si>
    <t>Приобретение туристического снаряжения и спортивного инвентаря в МОУ СОШ № 48</t>
  </si>
  <si>
    <t>(по состоянию на 01.11.2020)</t>
  </si>
  <si>
    <t>Планируется изменение мероприятия</t>
  </si>
  <si>
    <t>Противопожарные мерориятия, текущий ремонт в МОУ СОШ  № 21</t>
  </si>
  <si>
    <t>Текущий ремонт в МБДОУ детский сад № 138</t>
  </si>
  <si>
    <t>Приобретение основных средств в МОУ СОШ  № 21 (дошкольное учреждение (г. Тверь, ул. Оборонная, д. 6)</t>
  </si>
  <si>
    <t>Гуменюк Д.Ю.</t>
  </si>
  <si>
    <t>Дооборудование системы видеонаблюдения в МБДОУ детский сад № 101</t>
  </si>
  <si>
    <t>Заключён муниципальный контракт от 15.07.2020 № 316 с ООО СЭЦ "Штурм" на закупку и установку детского игрового уличного оборудования (скамейка детская - 5 шт., качалка на пружине в виде петушка - 2 шт., качалка на пружине в виде дельфина - 2 шт.).</t>
  </si>
  <si>
    <t>Заменено 5 оконных блоков</t>
  </si>
  <si>
    <t>Выполнены работы по ремонту полов в коридоре 4 этажа</t>
  </si>
  <si>
    <t>Заменён 1 оконный блок в группе № 5</t>
  </si>
  <si>
    <t>Работы выполнены (замена видеорегистратора 3 шт., замена приёмопередатчиков 21 шт., замена источников питания 3 шт.)</t>
  </si>
  <si>
    <t>Приобретён мягкий инвентарь (матрас детский - 5 шт., наматрасник - 180 шт., наволочка - 43 шт., полотенце махровое для рук - 30 шт., простынь - 2 шт., пододеяльник - 34 шт.)</t>
  </si>
  <si>
    <t>Заключён муниципальный контракт от 07.07.2020 № 15 с ИП Правенькая М.В. на поставку уличного игрового оборудования (качалка-балансир - 1 шт., качалка-балансир двойная - 1 шт., игровой макет "Руль" - 1 шт., лаз - 1 шт.)</t>
  </si>
  <si>
    <t>Выполнены работы по ремонту кабинетов № 13 (французского языка) и № 16 (английского языка) (ремонт потолков, стен, полов, смена стёкол, смена оконных приборов, электромонтажные работы), также выполнены работы по ремонту кирпичных столбиков основания пола кабинета № 13 (французского языка)</t>
  </si>
  <si>
    <t>Выполнен ремонт пожарной сигнализации (монтаж извещателя пожарного, прокладка провода). Приобретён линолеум 14,55 кв.м. Осуществлена замена оконного блока в кабинете заведующего учебной части</t>
  </si>
  <si>
    <t>Выполнены работы по замене 4 дверей в коридорах. Заключён муниципальный контракт от 28.08.2020 № 55 с ООО "ГлавПластОкна+" на замену 3 дверей</t>
  </si>
  <si>
    <t>Приобретение музыкальных инструментов запланировано в IV квартале</t>
  </si>
  <si>
    <t xml:space="preserve">Выполнены работы по ремонту душевой (ремонт потолка, стен, пола, санитарно-технические работы, электромонтажные работы). 
Выполнены работы по ремонту крыльца (облицовка стен, смена обделок из листовой стали (поясков, садиков, отливов, карнизов). 
Выполнен ремонт коридора перед душевой (ремонт потолка, стен, пола, установка дверного блока). </t>
  </si>
  <si>
    <t>Выполнены работы по ремонту музыкального зала (ремонт потолка, смена вентиляционных решёток, электромонтажные работы)</t>
  </si>
  <si>
    <t>Заключён муниципальный контракт от 25.09.2020 № 24/у с ООО "МЕГАОПТ" на замену оконных блоков</t>
  </si>
  <si>
    <t>Ведётся ремонт потолка и стен старшей группы</t>
  </si>
  <si>
    <t>Выполнены работы по укладке напольной плитки в электронном зале</t>
  </si>
  <si>
    <t>Приобретены 7 шкафов в раздевалку.
Заключён муниципальный контракт от 08.10.2020 № 811 с ИП Корнийчук А.А. на приобретение шкафов (2 шт.) в раздевалку</t>
  </si>
  <si>
    <t>Заключён муниципальный контракт с ООО МПК «Чистоград» от 11.09.2020</t>
  </si>
  <si>
    <t>Заключён муниципальный контракт с ООО «РЭУ Московского района»  от 30.09.2020</t>
  </si>
  <si>
    <t>Выполнен ремонт  3-го этажа (ремонт потолка, стен, пола).</t>
  </si>
  <si>
    <t>Заключён муниципальный контракт от 14.10.2020 № 2020.28 с ООО "СК СПЕКТР"</t>
  </si>
  <si>
    <t>Приобретён спортивный инвентарь (мяч волейбольный 24 шт.,  секундомер 2 шт., сетка для 10 мячей 2 шт.)</t>
  </si>
  <si>
    <t>Заключён муниципальный контракт от 01.10.2020 № 01/10 с ООО "Новые Окна"</t>
  </si>
  <si>
    <t>Заключён муниципальный контракт от 19.10.2020 № 101/20 с ООО "БарСервис" на приобретение кухонного оборудования (холодильник - 1 шт.).</t>
  </si>
  <si>
    <t>Заключён муниципальный контракт от 14.09.2020 № 79-к-2020 с ООО "Спецавтоматика" на выполнение работ по переносу 34 шт. настенных речевых оповещателей на расстояние не менее 150 мм от потолка</t>
  </si>
  <si>
    <t>Выполнен ремонт полов в коридоре 4 этажа</t>
  </si>
  <si>
    <t>Заключён муниципальный контракт от 21.09.2020 № 38/39-20 с ООО "ГлавПластОкна+" на замену 5 оконных блоков</t>
  </si>
  <si>
    <t>Выполнены работы по ремонту 3 объектовых станций РСПИ Стрелец-мониторинг.
Выполнен ремонт системы видеонаблюдения (замена жёсткого диска 2 шт.).</t>
  </si>
  <si>
    <t>Выполнены работы по ремонту помещения группы "Буратино" (ремонт потолка, стен). 
Приобретено уличное оборудование (детские комбинированные футбольные ворота 2 шт., стойки волейбольные 1 пара)</t>
  </si>
  <si>
    <t>Выполнены работы по ремонту лестничной клетки (ремонт стен, полов).
Выполнены работы по ремонту кабинета технологии для мальчиков (ремонт потолка, стен, установка дверных блоков, смена вентиляционных решёток, электромонтажные работы)</t>
  </si>
  <si>
    <t>Выполнены работы по замене оконных блоков (2-й этаж: процедурный кабинет - 1 окно, коридор - 2 окна, читальный зал - 4 окна, коридор правого крыла - 6 окон; 3-й этаж: помещение № 33 - 4 окна, помещение  № 30 - 3 окна, торец коридора - 1 окно, 1-ый этаж: лестничный марш левого крыла - 1 окно; холл правого крыла - 6 окон; лестничный марш правого и левого крыла - 4 окна; раздевалка правого и левого крыла - 10 окон, щитовая, склад; 2-ой этаж: лестничный марш левого крыла - 3 окна; лестничный марш правого и левого крыла - 4 окна). 
Выполнены работы по ремонту полов в помещении № 14</t>
  </si>
  <si>
    <t>Заключён муниципальный контракт от 23.09.2020 № 4812 с ПО "Тверькоопстрой" на замену входных межкомнатных дверей и устройство бетонной площадки</t>
  </si>
  <si>
    <t>Выполнены работы по ремонту отмостки (ремонт отмостки, армирование подстилающих слоёв)</t>
  </si>
  <si>
    <t>Выполнены работы по ремонту кабинета информатики (ремонт потолка, стен, полов, окон, смена стёкол, установка радиаторов, электромонтажные работы). 
Выполнены работы по ремонту кабинетов № 13 (французского языка) и № 16 (английского языка) (ремонт потолков, стен, окон, полов, сантехнические работы, электромонтажные работы)</t>
  </si>
  <si>
    <t>Заключены муниципальные контракты от 22.10.2020 № 2210 и от 23.10.2020 № 2310 с ООО "Постелька для сада" на приобретение мягкого инвентаря</t>
  </si>
  <si>
    <t>Выполнены работы по ремонту сантехсистем (смена вентилей, клапанов; замена трубопроводов; гидравлическое испытание), по замене 2 оконных блоков (1 окно - группа "Колобок", 1 окно - музыкальный зал)</t>
  </si>
  <si>
    <t>Заменены 4 оконных блока  (1 окно - группа "Радуга", 1 окно - музыкальный зал, 1 окно - группа "теремок", 1 окно - группа "Зайчонок")</t>
  </si>
  <si>
    <t>Планируется заключение муниципального контракта согласно п. 4 ч. 1 ст. 93 Федерального закона № 44-ФЗ</t>
  </si>
  <si>
    <t>Заменены 4 оконных блока в раздевалках групп № 4, 5, 6</t>
  </si>
  <si>
    <t>Заключён муниципальный контракт от 19.10.2020 № 3/2020 с ООО "ПожГарантСервис"</t>
  </si>
  <si>
    <t>Работы выполнены. Готовятся документы на оплату</t>
  </si>
  <si>
    <t>Выполнены работы по ремонту помещений постирочной и гладильной (ремонт потолка, стен, полов)</t>
  </si>
  <si>
    <t>Заключён муниципальный контракт от 24.09.2020 № 43 с ООО "Коммунальный мастер"</t>
  </si>
  <si>
    <t>Заключён муниципальный контракт от 16.10.2020 № 15/ОД с ООО "КОМПАНИЯ РЕСУРС" на замену 16 оконных блоков</t>
  </si>
  <si>
    <t>Выполнены работы  по благоустройству парковой зоны (валка 4 аварийно-опасных деревьев, омолаживающая обрезка 1 дерева)</t>
  </si>
  <si>
    <t>Выполнены работы по ремонту буфета в помещении № 15 (по техническому паспорту) (ремонт полов, стен, потолка, сантехнические, электромонтажные работы)</t>
  </si>
  <si>
    <t>Установлены 10 видеокамер</t>
  </si>
  <si>
    <t>Выполнены работы по ремонту электроснабжения коридоров 1-го этажа и АПС</t>
  </si>
  <si>
    <t>Выполнены работы по ремонту кабинета директора (ремонт потолка)</t>
  </si>
  <si>
    <t>Выполнены работы по ремонту электроосвещения в спортивном зале. 
Ведутся работы по ремонту стен и потолка в спортивном зале</t>
  </si>
  <si>
    <t>Заключён муниципальный контракт от 28.09.2020 № 149/РТ с ООО "Коммунальный мастер"</t>
  </si>
  <si>
    <t>Ремонт труб ГВС и ХВС в подвале в подвале МБДОУ детский сад № 149</t>
  </si>
  <si>
    <t>Заключён муниципальный контракт от 28.09.2020 № 21 с ООО "Умелец"</t>
  </si>
  <si>
    <t>Приобретено оборудование (моноблок 2 шт., проектор 2 шт., МФУ 1 шт., микроскоп 10 шт., видеоокуляр 1 шт.)</t>
  </si>
  <si>
    <t>Заключён муниципальный контракт от 07.10.2020 № 100 с ИП Виноградов В.Е. на замену 11 оконных блоков</t>
  </si>
  <si>
    <t>Выполнены работы по замене 2 оконных блоков</t>
  </si>
  <si>
    <t>Заключён муниципальный контракт от 21.10.2020 № 18 с ООО "ГлавПластОкна+" на замену 7 оконных блоков</t>
  </si>
  <si>
    <t>Заключён муниципальный контракт от 19.10.2020 № 17 с ИП Кодоев Г.В. на поставку игрового оборудования (скамейка детская 4 шт., качалка на пружине 4 шт.)</t>
  </si>
  <si>
    <t>Выполнены работы по замене 14 оконных блоков (6 окон рекреация 3-го этажа, 8 окон в кабинетах №№ 43, 51)</t>
  </si>
  <si>
    <t>Приобретена кухонная мебель</t>
  </si>
  <si>
    <t>Заключён муниципальный контракт от 09.10.2020 № 102 с ООО "НЕО МЕБЕЛЬ"</t>
  </si>
  <si>
    <t>Заключён муниципальный контракт от 15.09.2020 № 0836600003320000392 с ООО "АспектПроект"</t>
  </si>
  <si>
    <t>Заключён муниципальный контракт от 19.10.2020 № 2020.5 с ООО ТК "Прима"</t>
  </si>
  <si>
    <t>Заключён муниципальный контракт от 15.10.2020 № 104/20 с ООО "РА "Сатурн" на приобретение электрической плиты.
Заключён муниципальный контракт от 19.10.2020 № 101/20 с ООО "БарСервис" на приобретение кухонного оборудования (электрокипятильник - 1 шт.)</t>
  </si>
  <si>
    <t>Заключён муниципальный контракт от 19.10.2020 № 101/20 с ООО "БарСервис" на приобретение кухонного оборудования (холодильник - 1 шт.)</t>
  </si>
  <si>
    <t>Муниципальный контракт на приобретение комплекта стеновых протекторов проходит согласование в установленном порядке</t>
  </si>
  <si>
    <t>Приобретена компьютерная техника (системный блок - 2 шт., экшн-камера - 1 шт., МФУ - 2 шт., проектор - 2 шт.)</t>
  </si>
  <si>
    <t>Работы выполнены (установлено 6 видеокамер, 2 видеорегистратора, видеомонитор)</t>
  </si>
  <si>
    <t>Заключён муниципальный контракт от 21.09.2020 № 576/20 с ООО "Проектная мастерская-Вектор"</t>
  </si>
  <si>
    <t>Выполнены работы по установке домофонов и электронных замков на калитках</t>
  </si>
  <si>
    <t>Заключён муниципальный контракт от 23.10.2020 № 149/2020 с ООО "СФН-Групп" на замену 11 оконных блоков</t>
  </si>
  <si>
    <t>Заключён муниципальный контракт от 12.10.2020 № 91 с ООО "Умелец" на ремонт санитарного узла.
Заключён муниципальный контракт от 01.10.2020 № 56 с ООО "Новые Окна" на замену оконного блока</t>
  </si>
  <si>
    <t>Заключён муниципальный контракт от 15.10.2020 № 0836600003320000417 с ООО МПК "Чистоград"</t>
  </si>
  <si>
    <t>Приобретён принтер, цифровой фотоаппарат, жёсткий диск</t>
  </si>
  <si>
    <t>Заключён муниципальный контракт от 14.10.2020 № 28 с ООО СЭЦ "Штурм" на приобретение туристического снаряжения</t>
  </si>
  <si>
    <t>Выполнены работы по замене 4 оконных блоков в средней группе "А"</t>
  </si>
  <si>
    <t xml:space="preserve">Заключён муниципальный контракт от 15.10.2020 № 0836600003320000447 с 
ИП Яковлевым И.Ю. на обустройство детской площадки
</t>
  </si>
  <si>
    <t>Заключён муниципальный контракт от 05.10.2020 № 18 с ООО "ПСК "Рубас"</t>
  </si>
  <si>
    <t>Выполнены работы по замене 13 оконных блоков в коридоре 2-го этажа</t>
  </si>
  <si>
    <t>Приобретено 375 светодиодных светильников.
Заключён муниципальный контракт от 26.10.2020 № 73 с ООО ТДМ "Поставка" на приобретение 150 светодиодных светильников</t>
  </si>
  <si>
    <t>Муниципальный контракт на приобретение оборудования для нужд МБУ "ДК пос. Элеватор" проходит согласование в установленном порядке</t>
  </si>
  <si>
    <t>Приобретены подвесы для картин</t>
  </si>
  <si>
    <t>Выполняются работы по ремонту тротуара в районе д. 23 на б-ре Шмидта</t>
  </si>
  <si>
    <t>Приобретено мультимедийное оборудование</t>
  </si>
  <si>
    <t>Заключён муниципальный контракт от 07.10.2020 № 101 с ООО "РЭУ Московского района"</t>
  </si>
  <si>
    <t>Поставлен мягкий инвентарь (подушка детская - 300 шт., наматрасник - 300 шт., комплект детского спального белья - 300 комплектов, полотенца - 730 шт.)</t>
  </si>
  <si>
    <t>Выполнен ремонт трубопровода холодного водоснабжения. 
Выполнен ремонт крылец (укладка плитки тротуарной, стяжка, бетонирование,  укладка декоративной плитки).
Выполнены работы по ремонту узла учёта тепловой энергии: измерительно-вычислительного блока.
Осуществлены работы по устранению засора в помещениях.
Ведутся работы по замене силового кабеля, осуществляется ремонт сантехнического оборудования.</t>
  </si>
  <si>
    <t>Выполнены работы по ремонту объектовой станции РСПИ "Стрелец-Мониторинг".
Выполнены работы по устранению засора в помещениях</t>
  </si>
  <si>
    <t>МУП "Твергорэлектро" выданы технические условия для присоединения к электрическим сетям.
Заключён муниципальный контракт от 09.10.2020 № 15 с ООО "ПрофЭнерго" на изготовление проектной документации</t>
  </si>
  <si>
    <t>Выполнен ремонт защитного заземления в пищеблоке.
Выполнены работы по ремонту электроосвещения малого спортивного зала и АПС</t>
  </si>
  <si>
    <t>Приобретены барабаны в количестве 12 шт. 
Частичная оплата по муниципальному контракту от 30.10.2020 № 8 с ООО "РСГ" на приобретение маршевого барабана</t>
  </si>
  <si>
    <t>Выполнены работы по ремонту сантехнических узлов (ремонт потолков, стен, смена напольной плитки, установка оконных и дверных блоков, замена сантехнических приборов) и ремонту электроосвещения в сантехнических узлах.
Заключён муниципальный контракт от 05.10.2020 № 22 с ООО "Умелец" на ремонт стен в столовой, устройство люка и ремонт трубопровода в раздевалке</t>
  </si>
  <si>
    <t>Приобретены трубы, батареи, комплектующие для отопительной системы.
Заключён муниципальный контракт от 28.10.2020 № 125 с ИП Владимиров О.В. на приобретение товаров для отопительной системы</t>
  </si>
  <si>
    <t>Приобретены: Телевизор LDE -2 шт., видеокамера Panasonic – 2 шт., штатив для видеокамеры – 2 шт., ноутбук HP – 3 шт., ТV- тюнер – 2 шт., радиостанция – 4 шт., кабель коаксиальный - 4 шт., кабель HDMI - 4 шт.
Заключён муниципальный контракт от 26.10.2020 № 118 с ИП Бахтиева Н.Х. на приобретение рации</t>
  </si>
  <si>
    <t>Текущий ремонт школьной библиотеки в МОУ СОШ №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</si>
</sst>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0"/>
      <name val="Times New Roman"/>
      <family val="1"/>
      <charset val="204"/>
    </font>
    <font>
      <sz val="12"/>
      <name val="Times New Roman"/>
      <family val="1"/>
      <charset val="204"/>
    </font>
    <font>
      <sz val="11"/>
      <name val="Times New Roman"/>
      <family val="1"/>
      <charset val="204"/>
    </font>
    <font>
      <sz val="11"/>
      <name val="Calibri"/>
      <family val="2"/>
      <scheme val="minor"/>
    </font>
    <font>
      <sz val="10"/>
      <name val="Calibri"/>
      <family val="2"/>
      <scheme val="minor"/>
    </font>
    <font>
      <b/>
      <sz val="14"/>
      <name val="Times New Roman"/>
      <family val="1"/>
      <charset val="204"/>
    </font>
    <font>
      <sz val="14"/>
      <name val="Times New Roman"/>
      <family val="1"/>
      <charset val="204"/>
    </font>
    <font>
      <b/>
      <sz val="12"/>
      <name val="Times New Roman"/>
      <family val="1"/>
      <charset val="204"/>
    </font>
    <font>
      <sz val="13"/>
      <name val="Times New Roman"/>
      <family val="1"/>
      <charset val="204"/>
    </font>
    <font>
      <sz val="13"/>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4" fillId="0" borderId="0" xfId="0" applyFont="1"/>
    <xf numFmtId="0" fontId="5" fillId="0" borderId="0" xfId="0" applyFont="1"/>
    <xf numFmtId="0" fontId="4" fillId="0" borderId="0" xfId="0" applyFont="1" applyFill="1"/>
    <xf numFmtId="0" fontId="5" fillId="0" borderId="0" xfId="0" applyFont="1" applyFill="1"/>
    <xf numFmtId="0" fontId="3" fillId="0" borderId="0" xfId="0" applyFont="1" applyFill="1"/>
    <xf numFmtId="0" fontId="1" fillId="0" borderId="0" xfId="0" applyFont="1" applyFill="1" applyAlignment="1">
      <alignment horizontal="right"/>
    </xf>
    <xf numFmtId="0" fontId="8" fillId="0" borderId="1" xfId="0" applyFont="1" applyFill="1" applyBorder="1" applyAlignment="1">
      <alignment horizontal="left" vertical="top" wrapText="1"/>
    </xf>
    <xf numFmtId="164" fontId="2"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11" fillId="0" borderId="1" xfId="0" applyFont="1" applyFill="1" applyBorder="1"/>
    <xf numFmtId="164" fontId="8" fillId="0"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7" fillId="0" borderId="0" xfId="0" applyFont="1" applyAlignment="1">
      <alignment horizontal="right"/>
    </xf>
    <xf numFmtId="0" fontId="3" fillId="0" borderId="0" xfId="0" applyFont="1"/>
    <xf numFmtId="0" fontId="7" fillId="0" borderId="0" xfId="0" applyFont="1" applyFill="1" applyAlignment="1">
      <alignment horizontal="center"/>
    </xf>
    <xf numFmtId="0" fontId="6" fillId="0" borderId="0" xfId="0" applyFont="1" applyFill="1" applyAlignment="1">
      <alignment horizontal="center"/>
    </xf>
    <xf numFmtId="2" fontId="9" fillId="0" borderId="0" xfId="0" applyNumberFormat="1" applyFont="1" applyBorder="1" applyAlignment="1">
      <alignment horizontal="left" wrapText="1"/>
    </xf>
    <xf numFmtId="2" fontId="10" fillId="0" borderId="0" xfId="0" applyNumberFormat="1" applyFont="1" applyBorder="1" applyAlignment="1">
      <alignment horizontal="left" wrapText="1"/>
    </xf>
    <xf numFmtId="0" fontId="7" fillId="0" borderId="0" xfId="0" applyFont="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4"/>
  <sheetViews>
    <sheetView tabSelected="1" zoomScale="85" zoomScaleNormal="85" zoomScaleSheetLayoutView="85" workbookViewId="0">
      <selection activeCell="M6" sqref="M6"/>
    </sheetView>
  </sheetViews>
  <sheetFormatPr defaultRowHeight="15" x14ac:dyDescent="0.25"/>
  <cols>
    <col min="1" max="1" width="7.42578125" style="1" customWidth="1"/>
    <col min="2" max="2" width="14.28515625" style="1" customWidth="1"/>
    <col min="3" max="3" width="42.140625" style="2" customWidth="1"/>
    <col min="4" max="4" width="16.42578125" style="1" customWidth="1"/>
    <col min="5" max="5" width="14.7109375" style="1" customWidth="1"/>
    <col min="6" max="6" width="12.28515625" style="1" customWidth="1"/>
    <col min="7" max="7" width="13" style="1" customWidth="1"/>
    <col min="8" max="8" width="43.140625" style="1" customWidth="1"/>
    <col min="9" max="16384" width="9.140625" style="1"/>
  </cols>
  <sheetData>
    <row r="1" spans="1:8" ht="15.75" customHeight="1" x14ac:dyDescent="0.3">
      <c r="A1" s="23" t="s">
        <v>175</v>
      </c>
      <c r="B1" s="23"/>
      <c r="C1" s="23"/>
      <c r="D1" s="23"/>
      <c r="E1" s="23"/>
      <c r="F1" s="23"/>
      <c r="G1" s="23"/>
      <c r="H1" s="23"/>
    </row>
    <row r="2" spans="1:8" ht="17.25" customHeight="1" x14ac:dyDescent="0.3">
      <c r="A2" s="23" t="s">
        <v>71</v>
      </c>
      <c r="B2" s="23"/>
      <c r="C2" s="23"/>
      <c r="D2" s="23"/>
      <c r="E2" s="23"/>
      <c r="F2" s="23"/>
      <c r="G2" s="23"/>
      <c r="H2" s="23"/>
    </row>
    <row r="3" spans="1:8" ht="17.25" customHeight="1" x14ac:dyDescent="0.3">
      <c r="A3" s="22" t="s">
        <v>329</v>
      </c>
      <c r="B3" s="22"/>
      <c r="C3" s="22"/>
      <c r="D3" s="22"/>
      <c r="E3" s="22"/>
      <c r="F3" s="22"/>
      <c r="G3" s="22"/>
      <c r="H3" s="22"/>
    </row>
    <row r="4" spans="1:8" ht="12.75" customHeight="1" x14ac:dyDescent="0.25">
      <c r="A4" s="3"/>
      <c r="B4" s="3"/>
      <c r="C4" s="4"/>
      <c r="D4" s="5"/>
      <c r="E4" s="5"/>
      <c r="F4" s="5"/>
      <c r="G4" s="5"/>
      <c r="H4" s="6" t="s">
        <v>33</v>
      </c>
    </row>
    <row r="5" spans="1:8" ht="6" customHeight="1" x14ac:dyDescent="0.25">
      <c r="A5" s="3"/>
      <c r="B5" s="3"/>
      <c r="C5" s="4"/>
      <c r="D5" s="5"/>
      <c r="E5" s="5"/>
      <c r="F5" s="5"/>
      <c r="G5" s="5"/>
      <c r="H5" s="6"/>
    </row>
    <row r="6" spans="1:8" ht="127.5" x14ac:dyDescent="0.25">
      <c r="A6" s="15" t="s">
        <v>35</v>
      </c>
      <c r="B6" s="16" t="s">
        <v>34</v>
      </c>
      <c r="C6" s="16" t="s">
        <v>0</v>
      </c>
      <c r="D6" s="16" t="s">
        <v>1</v>
      </c>
      <c r="E6" s="16" t="s">
        <v>190</v>
      </c>
      <c r="F6" s="16" t="s">
        <v>176</v>
      </c>
      <c r="G6" s="16" t="s">
        <v>31</v>
      </c>
      <c r="H6" s="16" t="s">
        <v>32</v>
      </c>
    </row>
    <row r="7" spans="1:8" ht="14.25" customHeight="1" x14ac:dyDescent="0.25">
      <c r="A7" s="16">
        <v>1</v>
      </c>
      <c r="B7" s="16">
        <v>2</v>
      </c>
      <c r="C7" s="14">
        <v>3</v>
      </c>
      <c r="D7" s="14">
        <v>4</v>
      </c>
      <c r="E7" s="14">
        <v>5</v>
      </c>
      <c r="F7" s="14">
        <v>6</v>
      </c>
      <c r="G7" s="14">
        <v>7</v>
      </c>
      <c r="H7" s="14">
        <v>8</v>
      </c>
    </row>
    <row r="8" spans="1:8" ht="63" x14ac:dyDescent="0.25">
      <c r="A8" s="11">
        <v>1</v>
      </c>
      <c r="B8" s="11" t="s">
        <v>22</v>
      </c>
      <c r="C8" s="12" t="s">
        <v>60</v>
      </c>
      <c r="D8" s="11" t="s">
        <v>200</v>
      </c>
      <c r="E8" s="8">
        <v>75</v>
      </c>
      <c r="F8" s="8">
        <v>0</v>
      </c>
      <c r="G8" s="8">
        <v>0</v>
      </c>
      <c r="H8" s="13" t="s">
        <v>201</v>
      </c>
    </row>
    <row r="9" spans="1:8" ht="63" x14ac:dyDescent="0.25">
      <c r="A9" s="11">
        <v>1</v>
      </c>
      <c r="B9" s="11" t="s">
        <v>22</v>
      </c>
      <c r="C9" s="12" t="s">
        <v>8</v>
      </c>
      <c r="D9" s="11" t="s">
        <v>200</v>
      </c>
      <c r="E9" s="8">
        <v>75</v>
      </c>
      <c r="F9" s="8">
        <v>75</v>
      </c>
      <c r="G9" s="8">
        <v>75</v>
      </c>
      <c r="H9" s="13" t="s">
        <v>339</v>
      </c>
    </row>
    <row r="10" spans="1:8" ht="63" x14ac:dyDescent="0.25">
      <c r="A10" s="11">
        <v>1</v>
      </c>
      <c r="B10" s="11" t="s">
        <v>22</v>
      </c>
      <c r="C10" s="12" t="s">
        <v>40</v>
      </c>
      <c r="D10" s="11" t="s">
        <v>200</v>
      </c>
      <c r="E10" s="8">
        <v>75</v>
      </c>
      <c r="F10" s="8">
        <v>0</v>
      </c>
      <c r="G10" s="8">
        <v>0</v>
      </c>
      <c r="H10" s="13" t="s">
        <v>202</v>
      </c>
    </row>
    <row r="11" spans="1:8" ht="63" x14ac:dyDescent="0.25">
      <c r="A11" s="11">
        <v>1</v>
      </c>
      <c r="B11" s="11" t="s">
        <v>22</v>
      </c>
      <c r="C11" s="12" t="s">
        <v>72</v>
      </c>
      <c r="D11" s="11" t="s">
        <v>200</v>
      </c>
      <c r="E11" s="8">
        <v>75</v>
      </c>
      <c r="F11" s="9">
        <v>69.400000000000006</v>
      </c>
      <c r="G11" s="8">
        <v>69.400000000000006</v>
      </c>
      <c r="H11" s="13" t="s">
        <v>218</v>
      </c>
    </row>
    <row r="12" spans="1:8" ht="63" x14ac:dyDescent="0.25">
      <c r="A12" s="11">
        <v>1</v>
      </c>
      <c r="B12" s="11" t="s">
        <v>22</v>
      </c>
      <c r="C12" s="12" t="s">
        <v>73</v>
      </c>
      <c r="D12" s="11" t="s">
        <v>200</v>
      </c>
      <c r="E12" s="8">
        <v>75</v>
      </c>
      <c r="F12" s="8">
        <v>75</v>
      </c>
      <c r="G12" s="8">
        <v>75</v>
      </c>
      <c r="H12" s="13" t="s">
        <v>340</v>
      </c>
    </row>
    <row r="13" spans="1:8" ht="63" x14ac:dyDescent="0.25">
      <c r="A13" s="11">
        <v>1</v>
      </c>
      <c r="B13" s="11" t="s">
        <v>22</v>
      </c>
      <c r="C13" s="12" t="s">
        <v>74</v>
      </c>
      <c r="D13" s="11" t="s">
        <v>200</v>
      </c>
      <c r="E13" s="8">
        <v>100</v>
      </c>
      <c r="F13" s="8">
        <v>99.4</v>
      </c>
      <c r="G13" s="8">
        <v>0</v>
      </c>
      <c r="H13" s="13" t="s">
        <v>370</v>
      </c>
    </row>
    <row r="14" spans="1:8" ht="63" x14ac:dyDescent="0.25">
      <c r="A14" s="11">
        <v>1</v>
      </c>
      <c r="B14" s="11" t="s">
        <v>22</v>
      </c>
      <c r="C14" s="12" t="s">
        <v>41</v>
      </c>
      <c r="D14" s="11" t="s">
        <v>200</v>
      </c>
      <c r="E14" s="8">
        <v>75</v>
      </c>
      <c r="F14" s="8">
        <v>75</v>
      </c>
      <c r="G14" s="8">
        <v>75</v>
      </c>
      <c r="H14" s="13" t="s">
        <v>219</v>
      </c>
    </row>
    <row r="15" spans="1:8" ht="78.75" x14ac:dyDescent="0.25">
      <c r="A15" s="11">
        <v>1</v>
      </c>
      <c r="B15" s="11" t="s">
        <v>22</v>
      </c>
      <c r="C15" s="12" t="s">
        <v>75</v>
      </c>
      <c r="D15" s="11" t="s">
        <v>200</v>
      </c>
      <c r="E15" s="8">
        <v>75</v>
      </c>
      <c r="F15" s="8">
        <v>52.2</v>
      </c>
      <c r="G15" s="8">
        <v>52.2</v>
      </c>
      <c r="H15" s="13" t="s">
        <v>341</v>
      </c>
    </row>
    <row r="16" spans="1:8" ht="94.5" x14ac:dyDescent="0.25">
      <c r="A16" s="11">
        <v>1</v>
      </c>
      <c r="B16" s="11" t="s">
        <v>22</v>
      </c>
      <c r="C16" s="12" t="s">
        <v>76</v>
      </c>
      <c r="D16" s="11" t="s">
        <v>200</v>
      </c>
      <c r="E16" s="8">
        <v>75</v>
      </c>
      <c r="F16" s="8">
        <v>73</v>
      </c>
      <c r="G16" s="8">
        <v>0</v>
      </c>
      <c r="H16" s="13" t="s">
        <v>342</v>
      </c>
    </row>
    <row r="17" spans="1:8" ht="63" x14ac:dyDescent="0.25">
      <c r="A17" s="11">
        <v>1</v>
      </c>
      <c r="B17" s="11" t="s">
        <v>22</v>
      </c>
      <c r="C17" s="12" t="s">
        <v>195</v>
      </c>
      <c r="D17" s="11" t="s">
        <v>200</v>
      </c>
      <c r="E17" s="8">
        <v>100</v>
      </c>
      <c r="F17" s="8">
        <v>100</v>
      </c>
      <c r="G17" s="8">
        <v>100</v>
      </c>
      <c r="H17" s="13" t="s">
        <v>204</v>
      </c>
    </row>
    <row r="18" spans="1:8" ht="63" x14ac:dyDescent="0.25">
      <c r="A18" s="11">
        <v>1</v>
      </c>
      <c r="B18" s="11" t="s">
        <v>22</v>
      </c>
      <c r="C18" s="12" t="s">
        <v>24</v>
      </c>
      <c r="D18" s="11" t="s">
        <v>200</v>
      </c>
      <c r="E18" s="8">
        <v>100</v>
      </c>
      <c r="F18" s="8">
        <v>100</v>
      </c>
      <c r="G18" s="8">
        <v>0</v>
      </c>
      <c r="H18" s="13" t="s">
        <v>220</v>
      </c>
    </row>
    <row r="19" spans="1:8" ht="63" x14ac:dyDescent="0.25">
      <c r="A19" s="11">
        <v>1</v>
      </c>
      <c r="B19" s="11" t="s">
        <v>22</v>
      </c>
      <c r="C19" s="12" t="s">
        <v>23</v>
      </c>
      <c r="D19" s="11" t="s">
        <v>200</v>
      </c>
      <c r="E19" s="8">
        <v>100</v>
      </c>
      <c r="F19" s="8">
        <v>0</v>
      </c>
      <c r="G19" s="8">
        <v>0</v>
      </c>
      <c r="H19" s="13" t="s">
        <v>202</v>
      </c>
    </row>
    <row r="20" spans="1:8" ht="78.75" x14ac:dyDescent="0.25">
      <c r="A20" s="11">
        <v>2</v>
      </c>
      <c r="B20" s="11" t="s">
        <v>3</v>
      </c>
      <c r="C20" s="12" t="s">
        <v>77</v>
      </c>
      <c r="D20" s="11" t="s">
        <v>200</v>
      </c>
      <c r="E20" s="8">
        <v>600</v>
      </c>
      <c r="F20" s="8">
        <v>600</v>
      </c>
      <c r="G20" s="8">
        <v>600</v>
      </c>
      <c r="H20" s="13" t="s">
        <v>270</v>
      </c>
    </row>
    <row r="21" spans="1:8" ht="141.75" x14ac:dyDescent="0.25">
      <c r="A21" s="11">
        <v>2</v>
      </c>
      <c r="B21" s="11" t="s">
        <v>3</v>
      </c>
      <c r="C21" s="12" t="s">
        <v>78</v>
      </c>
      <c r="D21" s="11" t="s">
        <v>200</v>
      </c>
      <c r="E21" s="8">
        <v>250</v>
      </c>
      <c r="F21" s="8">
        <v>234.9</v>
      </c>
      <c r="G21" s="8">
        <v>234.9</v>
      </c>
      <c r="H21" s="13" t="s">
        <v>343</v>
      </c>
    </row>
    <row r="22" spans="1:8" ht="63" x14ac:dyDescent="0.25">
      <c r="A22" s="11">
        <v>2</v>
      </c>
      <c r="B22" s="11" t="s">
        <v>3</v>
      </c>
      <c r="C22" s="12" t="s">
        <v>79</v>
      </c>
      <c r="D22" s="11" t="s">
        <v>10</v>
      </c>
      <c r="E22" s="8">
        <v>50</v>
      </c>
      <c r="F22" s="8">
        <v>49.7</v>
      </c>
      <c r="G22" s="8">
        <v>49.7</v>
      </c>
      <c r="H22" s="13" t="s">
        <v>311</v>
      </c>
    </row>
    <row r="23" spans="1:8" ht="94.5" x14ac:dyDescent="0.25">
      <c r="A23" s="11">
        <v>2</v>
      </c>
      <c r="B23" s="11" t="s">
        <v>3</v>
      </c>
      <c r="C23" s="12" t="s">
        <v>80</v>
      </c>
      <c r="D23" s="11" t="s">
        <v>200</v>
      </c>
      <c r="E23" s="8">
        <v>100</v>
      </c>
      <c r="F23" s="8">
        <v>100</v>
      </c>
      <c r="G23" s="8">
        <v>42.4</v>
      </c>
      <c r="H23" s="13" t="s">
        <v>371</v>
      </c>
    </row>
    <row r="24" spans="1:8" ht="63" x14ac:dyDescent="0.25">
      <c r="A24" s="11">
        <v>2</v>
      </c>
      <c r="B24" s="11" t="s">
        <v>36</v>
      </c>
      <c r="C24" s="12" t="s">
        <v>37</v>
      </c>
      <c r="D24" s="11" t="s">
        <v>200</v>
      </c>
      <c r="E24" s="8">
        <v>300</v>
      </c>
      <c r="F24" s="8">
        <v>100</v>
      </c>
      <c r="G24" s="8">
        <v>100</v>
      </c>
      <c r="H24" s="13" t="s">
        <v>372</v>
      </c>
    </row>
    <row r="25" spans="1:8" ht="63" x14ac:dyDescent="0.25">
      <c r="A25" s="11">
        <v>2</v>
      </c>
      <c r="B25" s="11" t="s">
        <v>36</v>
      </c>
      <c r="C25" s="12" t="s">
        <v>81</v>
      </c>
      <c r="D25" s="11" t="s">
        <v>200</v>
      </c>
      <c r="E25" s="8">
        <v>200</v>
      </c>
      <c r="F25" s="8">
        <v>100</v>
      </c>
      <c r="G25" s="8">
        <v>100</v>
      </c>
      <c r="H25" s="13" t="s">
        <v>374</v>
      </c>
    </row>
    <row r="26" spans="1:8" ht="63" x14ac:dyDescent="0.25">
      <c r="A26" s="27">
        <v>2</v>
      </c>
      <c r="B26" s="27" t="s">
        <v>36</v>
      </c>
      <c r="C26" s="28" t="s">
        <v>332</v>
      </c>
      <c r="D26" s="11" t="s">
        <v>200</v>
      </c>
      <c r="E26" s="8">
        <f>100</f>
        <v>100</v>
      </c>
      <c r="F26" s="8">
        <v>0</v>
      </c>
      <c r="G26" s="8">
        <v>0</v>
      </c>
      <c r="H26" s="13" t="s">
        <v>373</v>
      </c>
    </row>
    <row r="27" spans="1:8" ht="63" x14ac:dyDescent="0.25">
      <c r="A27" s="27">
        <v>2</v>
      </c>
      <c r="B27" s="27" t="s">
        <v>36</v>
      </c>
      <c r="C27" s="28" t="s">
        <v>331</v>
      </c>
      <c r="D27" s="11" t="s">
        <v>200</v>
      </c>
      <c r="E27" s="8">
        <v>200</v>
      </c>
      <c r="F27" s="9">
        <v>0</v>
      </c>
      <c r="G27" s="8">
        <v>0</v>
      </c>
      <c r="H27" s="13" t="s">
        <v>373</v>
      </c>
    </row>
    <row r="28" spans="1:8" ht="63" x14ac:dyDescent="0.25">
      <c r="A28" s="27">
        <v>3</v>
      </c>
      <c r="B28" s="27" t="s">
        <v>36</v>
      </c>
      <c r="C28" s="28" t="s">
        <v>333</v>
      </c>
      <c r="D28" s="11" t="s">
        <v>200</v>
      </c>
      <c r="E28" s="8">
        <v>100</v>
      </c>
      <c r="F28" s="8">
        <v>0</v>
      </c>
      <c r="G28" s="8">
        <v>0</v>
      </c>
      <c r="H28" s="13" t="s">
        <v>373</v>
      </c>
    </row>
    <row r="29" spans="1:8" ht="94.5" x14ac:dyDescent="0.25">
      <c r="A29" s="11">
        <v>2</v>
      </c>
      <c r="B29" s="11" t="s">
        <v>36</v>
      </c>
      <c r="C29" s="12" t="s">
        <v>82</v>
      </c>
      <c r="D29" s="11" t="s">
        <v>200</v>
      </c>
      <c r="E29" s="8">
        <v>100</v>
      </c>
      <c r="F29" s="8">
        <v>98.2</v>
      </c>
      <c r="G29" s="8">
        <v>98.2</v>
      </c>
      <c r="H29" s="13" t="s">
        <v>344</v>
      </c>
    </row>
    <row r="30" spans="1:8" ht="63" x14ac:dyDescent="0.25">
      <c r="A30" s="11">
        <v>3</v>
      </c>
      <c r="B30" s="11" t="s">
        <v>15</v>
      </c>
      <c r="C30" s="12" t="s">
        <v>83</v>
      </c>
      <c r="D30" s="11" t="s">
        <v>200</v>
      </c>
      <c r="E30" s="8">
        <v>290</v>
      </c>
      <c r="F30" s="8">
        <v>290</v>
      </c>
      <c r="G30" s="8">
        <v>138.5</v>
      </c>
      <c r="H30" s="13" t="s">
        <v>345</v>
      </c>
    </row>
    <row r="31" spans="1:8" ht="63" x14ac:dyDescent="0.25">
      <c r="A31" s="11">
        <v>3</v>
      </c>
      <c r="B31" s="11" t="s">
        <v>15</v>
      </c>
      <c r="C31" s="12" t="s">
        <v>84</v>
      </c>
      <c r="D31" s="11" t="s">
        <v>200</v>
      </c>
      <c r="E31" s="8">
        <v>100</v>
      </c>
      <c r="F31" s="8">
        <v>0</v>
      </c>
      <c r="G31" s="8">
        <v>0</v>
      </c>
      <c r="H31" s="13" t="s">
        <v>312</v>
      </c>
    </row>
    <row r="32" spans="1:8" ht="94.5" x14ac:dyDescent="0.25">
      <c r="A32" s="11">
        <v>3</v>
      </c>
      <c r="B32" s="11" t="s">
        <v>15</v>
      </c>
      <c r="C32" s="12" t="s">
        <v>42</v>
      </c>
      <c r="D32" s="11" t="s">
        <v>200</v>
      </c>
      <c r="E32" s="8">
        <v>260</v>
      </c>
      <c r="F32" s="8">
        <v>260</v>
      </c>
      <c r="G32" s="8">
        <v>260</v>
      </c>
      <c r="H32" s="13" t="s">
        <v>271</v>
      </c>
    </row>
    <row r="33" spans="1:8" ht="220.5" x14ac:dyDescent="0.25">
      <c r="A33" s="11">
        <v>3</v>
      </c>
      <c r="B33" s="11" t="s">
        <v>15</v>
      </c>
      <c r="C33" s="12" t="s">
        <v>85</v>
      </c>
      <c r="D33" s="11" t="s">
        <v>200</v>
      </c>
      <c r="E33" s="8">
        <v>250</v>
      </c>
      <c r="F33" s="8">
        <v>250</v>
      </c>
      <c r="G33" s="8">
        <v>166.4</v>
      </c>
      <c r="H33" s="13" t="s">
        <v>422</v>
      </c>
    </row>
    <row r="34" spans="1:8" ht="110.25" x14ac:dyDescent="0.25">
      <c r="A34" s="11">
        <v>3</v>
      </c>
      <c r="B34" s="14" t="s">
        <v>15</v>
      </c>
      <c r="C34" s="12" t="s">
        <v>86</v>
      </c>
      <c r="D34" s="11" t="s">
        <v>200</v>
      </c>
      <c r="E34" s="8">
        <v>100</v>
      </c>
      <c r="F34" s="8">
        <v>95</v>
      </c>
      <c r="G34" s="8">
        <v>95</v>
      </c>
      <c r="H34" s="13" t="s">
        <v>336</v>
      </c>
    </row>
    <row r="35" spans="1:8" ht="63" x14ac:dyDescent="0.25">
      <c r="A35" s="11">
        <v>3</v>
      </c>
      <c r="B35" s="14" t="s">
        <v>230</v>
      </c>
      <c r="C35" s="12" t="s">
        <v>231</v>
      </c>
      <c r="D35" s="11" t="s">
        <v>200</v>
      </c>
      <c r="E35" s="8">
        <v>300</v>
      </c>
      <c r="F35" s="8">
        <v>300</v>
      </c>
      <c r="G35" s="8">
        <v>0</v>
      </c>
      <c r="H35" s="13" t="s">
        <v>375</v>
      </c>
    </row>
    <row r="36" spans="1:8" ht="63" x14ac:dyDescent="0.25">
      <c r="A36" s="11">
        <v>3</v>
      </c>
      <c r="B36" s="14" t="s">
        <v>230</v>
      </c>
      <c r="C36" s="12" t="s">
        <v>232</v>
      </c>
      <c r="D36" s="11" t="s">
        <v>200</v>
      </c>
      <c r="E36" s="8">
        <v>300</v>
      </c>
      <c r="F36" s="8">
        <v>300</v>
      </c>
      <c r="G36" s="8">
        <v>0</v>
      </c>
      <c r="H36" s="13" t="s">
        <v>376</v>
      </c>
    </row>
    <row r="37" spans="1:8" ht="63" x14ac:dyDescent="0.25">
      <c r="A37" s="11">
        <v>3</v>
      </c>
      <c r="B37" s="14" t="s">
        <v>230</v>
      </c>
      <c r="C37" s="12" t="s">
        <v>233</v>
      </c>
      <c r="D37" s="11" t="s">
        <v>200</v>
      </c>
      <c r="E37" s="8">
        <v>300</v>
      </c>
      <c r="F37" s="8">
        <v>0</v>
      </c>
      <c r="G37" s="8">
        <v>0</v>
      </c>
      <c r="H37" s="13" t="s">
        <v>202</v>
      </c>
    </row>
    <row r="38" spans="1:8" ht="94.5" x14ac:dyDescent="0.25">
      <c r="A38" s="11">
        <v>3</v>
      </c>
      <c r="B38" s="14" t="s">
        <v>230</v>
      </c>
      <c r="C38" s="12" t="s">
        <v>234</v>
      </c>
      <c r="D38" s="11" t="s">
        <v>177</v>
      </c>
      <c r="E38" s="8">
        <v>100</v>
      </c>
      <c r="F38" s="8">
        <v>0</v>
      </c>
      <c r="G38" s="8">
        <v>0</v>
      </c>
      <c r="H38" s="13" t="s">
        <v>346</v>
      </c>
    </row>
    <row r="39" spans="1:8" ht="173.25" x14ac:dyDescent="0.25">
      <c r="A39" s="11">
        <v>3</v>
      </c>
      <c r="B39" s="11" t="s">
        <v>158</v>
      </c>
      <c r="C39" s="12" t="s">
        <v>159</v>
      </c>
      <c r="D39" s="11" t="s">
        <v>200</v>
      </c>
      <c r="E39" s="8">
        <v>450</v>
      </c>
      <c r="F39" s="8">
        <v>449.9</v>
      </c>
      <c r="G39" s="8">
        <v>200.7</v>
      </c>
      <c r="H39" s="13" t="s">
        <v>347</v>
      </c>
    </row>
    <row r="40" spans="1:8" ht="63" x14ac:dyDescent="0.25">
      <c r="A40" s="11">
        <v>3</v>
      </c>
      <c r="B40" s="11" t="s">
        <v>158</v>
      </c>
      <c r="C40" s="12" t="s">
        <v>58</v>
      </c>
      <c r="D40" s="11" t="s">
        <v>200</v>
      </c>
      <c r="E40" s="8">
        <v>150</v>
      </c>
      <c r="F40" s="8">
        <v>150</v>
      </c>
      <c r="G40" s="8">
        <v>150</v>
      </c>
      <c r="H40" s="13" t="s">
        <v>377</v>
      </c>
    </row>
    <row r="41" spans="1:8" ht="78.75" x14ac:dyDescent="0.25">
      <c r="A41" s="11">
        <v>3</v>
      </c>
      <c r="B41" s="11" t="s">
        <v>158</v>
      </c>
      <c r="C41" s="12" t="s">
        <v>85</v>
      </c>
      <c r="D41" s="11" t="s">
        <v>200</v>
      </c>
      <c r="E41" s="8">
        <v>6</v>
      </c>
      <c r="F41" s="8">
        <v>5.9</v>
      </c>
      <c r="G41" s="8">
        <v>4.2</v>
      </c>
      <c r="H41" s="13" t="s">
        <v>423</v>
      </c>
    </row>
    <row r="42" spans="1:8" ht="63" x14ac:dyDescent="0.25">
      <c r="A42" s="11">
        <v>3</v>
      </c>
      <c r="B42" s="11" t="s">
        <v>158</v>
      </c>
      <c r="C42" s="12" t="s">
        <v>160</v>
      </c>
      <c r="D42" s="11" t="s">
        <v>200</v>
      </c>
      <c r="E42" s="8">
        <v>100</v>
      </c>
      <c r="F42" s="8">
        <v>100</v>
      </c>
      <c r="G42" s="8">
        <v>100</v>
      </c>
      <c r="H42" s="13" t="s">
        <v>348</v>
      </c>
    </row>
    <row r="43" spans="1:8" ht="94.5" x14ac:dyDescent="0.25">
      <c r="A43" s="11">
        <v>3</v>
      </c>
      <c r="B43" s="11" t="s">
        <v>158</v>
      </c>
      <c r="C43" s="12" t="s">
        <v>205</v>
      </c>
      <c r="D43" s="11" t="s">
        <v>10</v>
      </c>
      <c r="E43" s="8">
        <v>80</v>
      </c>
      <c r="F43" s="8">
        <v>73.900000000000006</v>
      </c>
      <c r="G43" s="8">
        <v>0.5</v>
      </c>
      <c r="H43" s="13" t="s">
        <v>424</v>
      </c>
    </row>
    <row r="44" spans="1:8" ht="110.25" x14ac:dyDescent="0.25">
      <c r="A44" s="14">
        <v>3</v>
      </c>
      <c r="B44" s="14" t="s">
        <v>158</v>
      </c>
      <c r="C44" s="13" t="s">
        <v>235</v>
      </c>
      <c r="D44" s="14" t="s">
        <v>214</v>
      </c>
      <c r="E44" s="9">
        <v>100</v>
      </c>
      <c r="F44" s="9">
        <v>100</v>
      </c>
      <c r="G44" s="8">
        <v>100</v>
      </c>
      <c r="H44" s="13" t="s">
        <v>349</v>
      </c>
    </row>
    <row r="45" spans="1:8" ht="63" x14ac:dyDescent="0.25">
      <c r="A45" s="11">
        <v>4</v>
      </c>
      <c r="B45" s="11" t="s">
        <v>236</v>
      </c>
      <c r="C45" s="12" t="s">
        <v>237</v>
      </c>
      <c r="D45" s="11" t="s">
        <v>200</v>
      </c>
      <c r="E45" s="8">
        <v>650</v>
      </c>
      <c r="F45" s="8">
        <v>432.4</v>
      </c>
      <c r="G45" s="8">
        <v>0</v>
      </c>
      <c r="H45" s="13" t="s">
        <v>378</v>
      </c>
    </row>
    <row r="46" spans="1:8" ht="63" x14ac:dyDescent="0.25">
      <c r="A46" s="11">
        <v>4</v>
      </c>
      <c r="B46" s="11" t="s">
        <v>236</v>
      </c>
      <c r="C46" s="12" t="s">
        <v>238</v>
      </c>
      <c r="D46" s="11" t="s">
        <v>200</v>
      </c>
      <c r="E46" s="8">
        <v>250</v>
      </c>
      <c r="F46" s="8">
        <v>215</v>
      </c>
      <c r="G46" s="8">
        <v>0</v>
      </c>
      <c r="H46" s="13" t="s">
        <v>379</v>
      </c>
    </row>
    <row r="47" spans="1:8" ht="63" x14ac:dyDescent="0.25">
      <c r="A47" s="11">
        <v>4</v>
      </c>
      <c r="B47" s="11" t="s">
        <v>236</v>
      </c>
      <c r="C47" s="12" t="s">
        <v>239</v>
      </c>
      <c r="D47" s="11" t="s">
        <v>10</v>
      </c>
      <c r="E47" s="8">
        <v>100</v>
      </c>
      <c r="F47" s="8">
        <v>49.5</v>
      </c>
      <c r="G47" s="8">
        <v>0</v>
      </c>
      <c r="H47" s="13" t="s">
        <v>380</v>
      </c>
    </row>
    <row r="48" spans="1:8" ht="110.25" x14ac:dyDescent="0.25">
      <c r="A48" s="11">
        <v>5</v>
      </c>
      <c r="B48" s="14" t="s">
        <v>12</v>
      </c>
      <c r="C48" s="12" t="s">
        <v>87</v>
      </c>
      <c r="D48" s="11" t="s">
        <v>10</v>
      </c>
      <c r="E48" s="8">
        <v>40</v>
      </c>
      <c r="F48" s="9">
        <v>40</v>
      </c>
      <c r="G48" s="8">
        <v>40</v>
      </c>
      <c r="H48" s="12" t="s">
        <v>298</v>
      </c>
    </row>
    <row r="49" spans="1:9" ht="63" x14ac:dyDescent="0.25">
      <c r="A49" s="11">
        <v>5</v>
      </c>
      <c r="B49" s="11" t="s">
        <v>12</v>
      </c>
      <c r="C49" s="12" t="s">
        <v>14</v>
      </c>
      <c r="D49" s="11" t="s">
        <v>10</v>
      </c>
      <c r="E49" s="8">
        <v>30</v>
      </c>
      <c r="F49" s="8">
        <v>0</v>
      </c>
      <c r="G49" s="8">
        <v>0</v>
      </c>
      <c r="H49" s="13" t="s">
        <v>330</v>
      </c>
    </row>
    <row r="50" spans="1:9" ht="126" x14ac:dyDescent="0.25">
      <c r="A50" s="11">
        <v>5</v>
      </c>
      <c r="B50" s="11" t="s">
        <v>12</v>
      </c>
      <c r="C50" s="12" t="s">
        <v>88</v>
      </c>
      <c r="D50" s="11" t="s">
        <v>67</v>
      </c>
      <c r="E50" s="8">
        <v>250</v>
      </c>
      <c r="F50" s="8">
        <v>0</v>
      </c>
      <c r="G50" s="8">
        <v>0</v>
      </c>
      <c r="H50" s="13"/>
    </row>
    <row r="51" spans="1:9" ht="78.75" x14ac:dyDescent="0.25">
      <c r="A51" s="11">
        <v>5</v>
      </c>
      <c r="B51" s="11" t="s">
        <v>12</v>
      </c>
      <c r="C51" s="12" t="s">
        <v>89</v>
      </c>
      <c r="D51" s="11" t="s">
        <v>61</v>
      </c>
      <c r="E51" s="8">
        <v>100</v>
      </c>
      <c r="F51" s="8">
        <v>0</v>
      </c>
      <c r="G51" s="8">
        <v>0</v>
      </c>
      <c r="H51" s="13"/>
    </row>
    <row r="52" spans="1:9" ht="63" x14ac:dyDescent="0.25">
      <c r="A52" s="11">
        <v>5</v>
      </c>
      <c r="B52" s="11" t="s">
        <v>12</v>
      </c>
      <c r="C52" s="12" t="s">
        <v>68</v>
      </c>
      <c r="D52" s="11" t="s">
        <v>200</v>
      </c>
      <c r="E52" s="8">
        <v>30</v>
      </c>
      <c r="F52" s="8">
        <v>30</v>
      </c>
      <c r="G52" s="8">
        <v>30</v>
      </c>
      <c r="H52" s="13" t="s">
        <v>313</v>
      </c>
    </row>
    <row r="53" spans="1:9" ht="78.75" x14ac:dyDescent="0.25">
      <c r="A53" s="11">
        <v>5</v>
      </c>
      <c r="B53" s="11" t="s">
        <v>12</v>
      </c>
      <c r="C53" s="12" t="s">
        <v>45</v>
      </c>
      <c r="D53" s="11" t="s">
        <v>200</v>
      </c>
      <c r="E53" s="8">
        <v>30</v>
      </c>
      <c r="F53" s="8">
        <v>30</v>
      </c>
      <c r="G53" s="8">
        <v>30</v>
      </c>
      <c r="H53" s="13" t="s">
        <v>381</v>
      </c>
    </row>
    <row r="54" spans="1:9" ht="63" x14ac:dyDescent="0.25">
      <c r="A54" s="11">
        <v>5</v>
      </c>
      <c r="B54" s="11" t="s">
        <v>12</v>
      </c>
      <c r="C54" s="12" t="s">
        <v>46</v>
      </c>
      <c r="D54" s="11" t="s">
        <v>200</v>
      </c>
      <c r="E54" s="8">
        <v>30</v>
      </c>
      <c r="F54" s="8">
        <v>0</v>
      </c>
      <c r="G54" s="8">
        <v>0</v>
      </c>
      <c r="H54" s="13" t="s">
        <v>312</v>
      </c>
    </row>
    <row r="55" spans="1:9" ht="63" x14ac:dyDescent="0.25">
      <c r="A55" s="11">
        <v>5</v>
      </c>
      <c r="B55" s="11" t="s">
        <v>12</v>
      </c>
      <c r="C55" s="12" t="s">
        <v>47</v>
      </c>
      <c r="D55" s="11" t="s">
        <v>200</v>
      </c>
      <c r="E55" s="8">
        <v>30</v>
      </c>
      <c r="F55" s="8">
        <v>29.6</v>
      </c>
      <c r="G55" s="8">
        <v>0</v>
      </c>
      <c r="H55" s="13" t="s">
        <v>272</v>
      </c>
    </row>
    <row r="56" spans="1:9" ht="78.75" x14ac:dyDescent="0.25">
      <c r="A56" s="11">
        <v>5</v>
      </c>
      <c r="B56" s="11" t="s">
        <v>12</v>
      </c>
      <c r="C56" s="12" t="s">
        <v>13</v>
      </c>
      <c r="D56" s="11" t="s">
        <v>200</v>
      </c>
      <c r="E56" s="8">
        <v>70</v>
      </c>
      <c r="F56" s="9">
        <v>70</v>
      </c>
      <c r="G56" s="8">
        <v>60.6</v>
      </c>
      <c r="H56" s="13" t="s">
        <v>425</v>
      </c>
    </row>
    <row r="57" spans="1:9" ht="63" x14ac:dyDescent="0.25">
      <c r="A57" s="11">
        <v>5</v>
      </c>
      <c r="B57" s="11" t="s">
        <v>12</v>
      </c>
      <c r="C57" s="12" t="s">
        <v>48</v>
      </c>
      <c r="D57" s="11" t="s">
        <v>200</v>
      </c>
      <c r="E57" s="8">
        <v>70</v>
      </c>
      <c r="F57" s="8">
        <v>70</v>
      </c>
      <c r="G57" s="8">
        <v>70</v>
      </c>
      <c r="H57" s="13" t="s">
        <v>273</v>
      </c>
    </row>
    <row r="58" spans="1:9" ht="63" x14ac:dyDescent="0.25">
      <c r="A58" s="11">
        <v>5</v>
      </c>
      <c r="B58" s="11" t="s">
        <v>12</v>
      </c>
      <c r="C58" s="12" t="s">
        <v>49</v>
      </c>
      <c r="D58" s="11" t="s">
        <v>200</v>
      </c>
      <c r="E58" s="8">
        <v>70</v>
      </c>
      <c r="F58" s="8">
        <v>70</v>
      </c>
      <c r="G58" s="8">
        <v>70</v>
      </c>
      <c r="H58" s="13" t="s">
        <v>382</v>
      </c>
    </row>
    <row r="59" spans="1:9" ht="63" x14ac:dyDescent="0.25">
      <c r="A59" s="11">
        <v>5</v>
      </c>
      <c r="B59" s="11" t="s">
        <v>12</v>
      </c>
      <c r="C59" s="12" t="s">
        <v>90</v>
      </c>
      <c r="D59" s="11" t="s">
        <v>200</v>
      </c>
      <c r="E59" s="8">
        <v>70</v>
      </c>
      <c r="F59" s="8">
        <v>70</v>
      </c>
      <c r="G59" s="8">
        <v>70</v>
      </c>
      <c r="H59" s="13" t="s">
        <v>274</v>
      </c>
    </row>
    <row r="60" spans="1:9" ht="63" x14ac:dyDescent="0.25">
      <c r="A60" s="11">
        <v>5</v>
      </c>
      <c r="B60" s="11" t="s">
        <v>12</v>
      </c>
      <c r="C60" s="12" t="s">
        <v>27</v>
      </c>
      <c r="D60" s="11" t="s">
        <v>200</v>
      </c>
      <c r="E60" s="8">
        <v>30</v>
      </c>
      <c r="F60" s="8">
        <v>30</v>
      </c>
      <c r="G60" s="8">
        <v>30</v>
      </c>
      <c r="H60" s="13" t="s">
        <v>275</v>
      </c>
    </row>
    <row r="61" spans="1:9" ht="63" x14ac:dyDescent="0.25">
      <c r="A61" s="11">
        <v>5</v>
      </c>
      <c r="B61" s="11" t="s">
        <v>12</v>
      </c>
      <c r="C61" s="12" t="s">
        <v>16</v>
      </c>
      <c r="D61" s="11" t="s">
        <v>200</v>
      </c>
      <c r="E61" s="8">
        <v>38</v>
      </c>
      <c r="F61" s="8">
        <v>38</v>
      </c>
      <c r="G61" s="8">
        <v>0</v>
      </c>
      <c r="H61" s="13" t="s">
        <v>350</v>
      </c>
    </row>
    <row r="62" spans="1:9" ht="161.25" customHeight="1" x14ac:dyDescent="0.25">
      <c r="A62" s="11">
        <v>5</v>
      </c>
      <c r="B62" s="11" t="s">
        <v>12</v>
      </c>
      <c r="C62" s="12" t="s">
        <v>91</v>
      </c>
      <c r="D62" s="11" t="s">
        <v>177</v>
      </c>
      <c r="E62" s="8">
        <v>20</v>
      </c>
      <c r="F62" s="8">
        <v>20</v>
      </c>
      <c r="G62" s="8">
        <v>20</v>
      </c>
      <c r="H62" s="13" t="s">
        <v>217</v>
      </c>
    </row>
    <row r="63" spans="1:9" ht="94.5" x14ac:dyDescent="0.25">
      <c r="A63" s="11">
        <v>5</v>
      </c>
      <c r="B63" s="11" t="s">
        <v>12</v>
      </c>
      <c r="C63" s="12" t="s">
        <v>92</v>
      </c>
      <c r="D63" s="11" t="s">
        <v>177</v>
      </c>
      <c r="E63" s="8">
        <v>10</v>
      </c>
      <c r="F63" s="8">
        <v>10</v>
      </c>
      <c r="G63" s="8">
        <v>10</v>
      </c>
      <c r="H63" s="13" t="s">
        <v>417</v>
      </c>
    </row>
    <row r="64" spans="1:9" ht="94.5" x14ac:dyDescent="0.25">
      <c r="A64" s="11">
        <v>5</v>
      </c>
      <c r="B64" s="11" t="s">
        <v>12</v>
      </c>
      <c r="C64" s="12" t="s">
        <v>65</v>
      </c>
      <c r="D64" s="11" t="s">
        <v>177</v>
      </c>
      <c r="E64" s="8">
        <v>30</v>
      </c>
      <c r="F64" s="8">
        <v>30</v>
      </c>
      <c r="G64" s="8">
        <v>30</v>
      </c>
      <c r="H64" s="13" t="s">
        <v>325</v>
      </c>
      <c r="I64" s="3"/>
    </row>
    <row r="65" spans="1:8" ht="94.5" x14ac:dyDescent="0.25">
      <c r="A65" s="11">
        <v>5</v>
      </c>
      <c r="B65" s="11" t="s">
        <v>12</v>
      </c>
      <c r="C65" s="12" t="s">
        <v>93</v>
      </c>
      <c r="D65" s="11" t="s">
        <v>177</v>
      </c>
      <c r="E65" s="8">
        <v>52</v>
      </c>
      <c r="F65" s="8">
        <v>48.6</v>
      </c>
      <c r="G65" s="8">
        <v>48.6</v>
      </c>
      <c r="H65" s="13" t="s">
        <v>426</v>
      </c>
    </row>
    <row r="66" spans="1:8" ht="126" x14ac:dyDescent="0.25">
      <c r="A66" s="11">
        <v>5</v>
      </c>
      <c r="B66" s="11" t="s">
        <v>25</v>
      </c>
      <c r="C66" s="12" t="s">
        <v>88</v>
      </c>
      <c r="D66" s="11" t="s">
        <v>67</v>
      </c>
      <c r="E66" s="8">
        <v>250</v>
      </c>
      <c r="F66" s="8">
        <v>0</v>
      </c>
      <c r="G66" s="8">
        <v>0</v>
      </c>
      <c r="H66" s="13"/>
    </row>
    <row r="67" spans="1:8" ht="63" x14ac:dyDescent="0.25">
      <c r="A67" s="11">
        <v>5</v>
      </c>
      <c r="B67" s="11" t="s">
        <v>25</v>
      </c>
      <c r="C67" s="12" t="s">
        <v>14</v>
      </c>
      <c r="D67" s="11" t="s">
        <v>10</v>
      </c>
      <c r="E67" s="8">
        <v>20</v>
      </c>
      <c r="F67" s="8">
        <v>0</v>
      </c>
      <c r="G67" s="8">
        <v>0</v>
      </c>
      <c r="H67" s="13" t="s">
        <v>330</v>
      </c>
    </row>
    <row r="68" spans="1:8" ht="94.5" x14ac:dyDescent="0.25">
      <c r="A68" s="11">
        <v>5</v>
      </c>
      <c r="B68" s="11" t="s">
        <v>25</v>
      </c>
      <c r="C68" s="12" t="s">
        <v>178</v>
      </c>
      <c r="D68" s="11" t="s">
        <v>10</v>
      </c>
      <c r="E68" s="8">
        <v>40</v>
      </c>
      <c r="F68" s="8">
        <v>40</v>
      </c>
      <c r="G68" s="8">
        <v>40</v>
      </c>
      <c r="H68" s="12" t="s">
        <v>276</v>
      </c>
    </row>
    <row r="69" spans="1:8" ht="63" x14ac:dyDescent="0.25">
      <c r="A69" s="11">
        <v>5</v>
      </c>
      <c r="B69" s="11" t="s">
        <v>25</v>
      </c>
      <c r="C69" s="12" t="s">
        <v>68</v>
      </c>
      <c r="D69" s="11" t="s">
        <v>200</v>
      </c>
      <c r="E69" s="8">
        <v>30</v>
      </c>
      <c r="F69" s="8">
        <v>30</v>
      </c>
      <c r="G69" s="8">
        <v>30</v>
      </c>
      <c r="H69" s="13" t="s">
        <v>313</v>
      </c>
    </row>
    <row r="70" spans="1:8" ht="63" x14ac:dyDescent="0.25">
      <c r="A70" s="11">
        <v>5</v>
      </c>
      <c r="B70" s="11" t="s">
        <v>25</v>
      </c>
      <c r="C70" s="12" t="s">
        <v>62</v>
      </c>
      <c r="D70" s="11" t="s">
        <v>200</v>
      </c>
      <c r="E70" s="8">
        <v>60</v>
      </c>
      <c r="F70" s="8">
        <v>60</v>
      </c>
      <c r="G70" s="8">
        <v>60</v>
      </c>
      <c r="H70" s="13" t="s">
        <v>326</v>
      </c>
    </row>
    <row r="71" spans="1:8" ht="63" x14ac:dyDescent="0.25">
      <c r="A71" s="11">
        <v>5</v>
      </c>
      <c r="B71" s="11" t="s">
        <v>25</v>
      </c>
      <c r="C71" s="12" t="s">
        <v>13</v>
      </c>
      <c r="D71" s="11" t="s">
        <v>200</v>
      </c>
      <c r="E71" s="8">
        <v>60</v>
      </c>
      <c r="F71" s="9">
        <v>35.9</v>
      </c>
      <c r="G71" s="8">
        <v>35.9</v>
      </c>
      <c r="H71" s="13" t="s">
        <v>383</v>
      </c>
    </row>
    <row r="72" spans="1:8" ht="63" x14ac:dyDescent="0.25">
      <c r="A72" s="11">
        <v>5</v>
      </c>
      <c r="B72" s="11" t="s">
        <v>25</v>
      </c>
      <c r="C72" s="12" t="s">
        <v>43</v>
      </c>
      <c r="D72" s="11" t="s">
        <v>200</v>
      </c>
      <c r="E72" s="8">
        <v>50</v>
      </c>
      <c r="F72" s="8">
        <v>50</v>
      </c>
      <c r="G72" s="8">
        <v>50</v>
      </c>
      <c r="H72" s="13" t="s">
        <v>265</v>
      </c>
    </row>
    <row r="73" spans="1:8" ht="63" x14ac:dyDescent="0.25">
      <c r="A73" s="11">
        <v>5</v>
      </c>
      <c r="B73" s="11" t="s">
        <v>25</v>
      </c>
      <c r="C73" s="12" t="s">
        <v>45</v>
      </c>
      <c r="D73" s="11" t="s">
        <v>200</v>
      </c>
      <c r="E73" s="8">
        <v>40</v>
      </c>
      <c r="F73" s="8">
        <v>40</v>
      </c>
      <c r="G73" s="8">
        <v>40</v>
      </c>
      <c r="H73" s="13" t="s">
        <v>314</v>
      </c>
    </row>
    <row r="74" spans="1:8" ht="63" x14ac:dyDescent="0.25">
      <c r="A74" s="11">
        <v>5</v>
      </c>
      <c r="B74" s="11" t="s">
        <v>25</v>
      </c>
      <c r="C74" s="12" t="s">
        <v>63</v>
      </c>
      <c r="D74" s="11" t="s">
        <v>200</v>
      </c>
      <c r="E74" s="8">
        <v>200</v>
      </c>
      <c r="F74" s="8">
        <v>200</v>
      </c>
      <c r="G74" s="8">
        <v>200</v>
      </c>
      <c r="H74" s="13" t="s">
        <v>266</v>
      </c>
    </row>
    <row r="75" spans="1:8" ht="63" x14ac:dyDescent="0.25">
      <c r="A75" s="11">
        <v>5</v>
      </c>
      <c r="B75" s="11" t="s">
        <v>25</v>
      </c>
      <c r="C75" s="12" t="s">
        <v>27</v>
      </c>
      <c r="D75" s="11" t="s">
        <v>200</v>
      </c>
      <c r="E75" s="8">
        <v>30</v>
      </c>
      <c r="F75" s="8">
        <v>30</v>
      </c>
      <c r="G75" s="8">
        <v>30</v>
      </c>
      <c r="H75" s="13" t="s">
        <v>277</v>
      </c>
    </row>
    <row r="76" spans="1:8" ht="63" x14ac:dyDescent="0.25">
      <c r="A76" s="11">
        <v>5</v>
      </c>
      <c r="B76" s="11" t="s">
        <v>25</v>
      </c>
      <c r="C76" s="12" t="s">
        <v>44</v>
      </c>
      <c r="D76" s="11" t="s">
        <v>200</v>
      </c>
      <c r="E76" s="8">
        <v>60</v>
      </c>
      <c r="F76" s="8">
        <v>60</v>
      </c>
      <c r="G76" s="8">
        <v>60</v>
      </c>
      <c r="H76" s="13" t="s">
        <v>315</v>
      </c>
    </row>
    <row r="77" spans="1:8" ht="63" x14ac:dyDescent="0.25">
      <c r="A77" s="11">
        <v>5</v>
      </c>
      <c r="B77" s="11" t="s">
        <v>25</v>
      </c>
      <c r="C77" s="12" t="s">
        <v>64</v>
      </c>
      <c r="D77" s="11" t="s">
        <v>200</v>
      </c>
      <c r="E77" s="8">
        <v>60</v>
      </c>
      <c r="F77" s="8">
        <v>60</v>
      </c>
      <c r="G77" s="8">
        <v>0</v>
      </c>
      <c r="H77" s="13" t="s">
        <v>384</v>
      </c>
    </row>
    <row r="78" spans="1:8" ht="94.5" x14ac:dyDescent="0.25">
      <c r="A78" s="11">
        <v>5</v>
      </c>
      <c r="B78" s="11" t="s">
        <v>25</v>
      </c>
      <c r="C78" s="13" t="s">
        <v>94</v>
      </c>
      <c r="D78" s="11" t="s">
        <v>177</v>
      </c>
      <c r="E78" s="8">
        <v>50</v>
      </c>
      <c r="F78" s="8">
        <v>50</v>
      </c>
      <c r="G78" s="8">
        <v>50</v>
      </c>
      <c r="H78" s="13" t="s">
        <v>351</v>
      </c>
    </row>
    <row r="79" spans="1:8" ht="110.25" x14ac:dyDescent="0.25">
      <c r="A79" s="11">
        <v>5</v>
      </c>
      <c r="B79" s="14" t="s">
        <v>25</v>
      </c>
      <c r="C79" s="12" t="s">
        <v>95</v>
      </c>
      <c r="D79" s="11" t="s">
        <v>177</v>
      </c>
      <c r="E79" s="8">
        <v>50</v>
      </c>
      <c r="F79" s="8">
        <v>50</v>
      </c>
      <c r="G79" s="8">
        <v>50</v>
      </c>
      <c r="H79" s="13" t="s">
        <v>196</v>
      </c>
    </row>
    <row r="80" spans="1:8" ht="63" x14ac:dyDescent="0.25">
      <c r="A80" s="11">
        <v>6</v>
      </c>
      <c r="B80" s="11" t="s">
        <v>240</v>
      </c>
      <c r="C80" s="12" t="s">
        <v>241</v>
      </c>
      <c r="D80" s="11" t="s">
        <v>200</v>
      </c>
      <c r="E80" s="8">
        <v>500</v>
      </c>
      <c r="F80" s="8">
        <v>500</v>
      </c>
      <c r="G80" s="8">
        <v>200</v>
      </c>
      <c r="H80" s="13" t="s">
        <v>385</v>
      </c>
    </row>
    <row r="81" spans="1:8" ht="63" x14ac:dyDescent="0.25">
      <c r="A81" s="11">
        <v>6</v>
      </c>
      <c r="B81" s="11" t="s">
        <v>240</v>
      </c>
      <c r="C81" s="12" t="s">
        <v>242</v>
      </c>
      <c r="D81" s="11" t="s">
        <v>200</v>
      </c>
      <c r="E81" s="8">
        <v>300</v>
      </c>
      <c r="F81" s="8">
        <v>0</v>
      </c>
      <c r="G81" s="8">
        <v>0</v>
      </c>
      <c r="H81" s="13" t="s">
        <v>202</v>
      </c>
    </row>
    <row r="82" spans="1:8" ht="63" x14ac:dyDescent="0.25">
      <c r="A82" s="11">
        <v>6</v>
      </c>
      <c r="B82" s="11" t="s">
        <v>240</v>
      </c>
      <c r="C82" s="12" t="s">
        <v>387</v>
      </c>
      <c r="D82" s="11" t="s">
        <v>200</v>
      </c>
      <c r="E82" s="8">
        <v>100</v>
      </c>
      <c r="F82" s="8">
        <v>100</v>
      </c>
      <c r="G82" s="8">
        <v>0</v>
      </c>
      <c r="H82" s="13" t="s">
        <v>386</v>
      </c>
    </row>
    <row r="83" spans="1:8" ht="78.75" x14ac:dyDescent="0.25">
      <c r="A83" s="11">
        <v>6</v>
      </c>
      <c r="B83" s="11" t="s">
        <v>240</v>
      </c>
      <c r="C83" s="12" t="s">
        <v>243</v>
      </c>
      <c r="D83" s="11" t="s">
        <v>200</v>
      </c>
      <c r="E83" s="8">
        <v>40</v>
      </c>
      <c r="F83" s="8">
        <v>40</v>
      </c>
      <c r="G83" s="8">
        <v>36</v>
      </c>
      <c r="H83" s="13" t="s">
        <v>352</v>
      </c>
    </row>
    <row r="84" spans="1:8" ht="126" x14ac:dyDescent="0.25">
      <c r="A84" s="11">
        <v>6</v>
      </c>
      <c r="B84" s="11" t="s">
        <v>240</v>
      </c>
      <c r="C84" s="12" t="s">
        <v>244</v>
      </c>
      <c r="D84" s="11" t="s">
        <v>67</v>
      </c>
      <c r="E84" s="8">
        <v>60</v>
      </c>
      <c r="F84" s="8">
        <v>0</v>
      </c>
      <c r="G84" s="8">
        <v>0</v>
      </c>
      <c r="H84" s="13"/>
    </row>
    <row r="85" spans="1:8" ht="63" x14ac:dyDescent="0.25">
      <c r="A85" s="11">
        <v>7</v>
      </c>
      <c r="B85" s="11" t="s">
        <v>179</v>
      </c>
      <c r="C85" s="12" t="s">
        <v>161</v>
      </c>
      <c r="D85" s="11" t="s">
        <v>200</v>
      </c>
      <c r="E85" s="8">
        <v>100</v>
      </c>
      <c r="F85" s="8">
        <v>100</v>
      </c>
      <c r="G85" s="8">
        <v>100</v>
      </c>
      <c r="H85" s="13" t="s">
        <v>221</v>
      </c>
    </row>
    <row r="86" spans="1:8" ht="78.75" x14ac:dyDescent="0.25">
      <c r="A86" s="11">
        <v>7</v>
      </c>
      <c r="B86" s="11" t="s">
        <v>179</v>
      </c>
      <c r="C86" s="12" t="s">
        <v>162</v>
      </c>
      <c r="D86" s="11" t="s">
        <v>200</v>
      </c>
      <c r="E86" s="8">
        <v>100</v>
      </c>
      <c r="F86" s="8">
        <v>100</v>
      </c>
      <c r="G86" s="8">
        <v>100</v>
      </c>
      <c r="H86" s="13" t="s">
        <v>222</v>
      </c>
    </row>
    <row r="87" spans="1:8" ht="63" x14ac:dyDescent="0.25">
      <c r="A87" s="11">
        <v>7</v>
      </c>
      <c r="B87" s="11" t="s">
        <v>179</v>
      </c>
      <c r="C87" s="12" t="s">
        <v>197</v>
      </c>
      <c r="D87" s="11" t="s">
        <v>200</v>
      </c>
      <c r="E87" s="8">
        <v>60</v>
      </c>
      <c r="F87" s="8">
        <v>0</v>
      </c>
      <c r="G87" s="8">
        <v>0</v>
      </c>
      <c r="H87" s="13" t="s">
        <v>202</v>
      </c>
    </row>
    <row r="88" spans="1:8" ht="63" x14ac:dyDescent="0.25">
      <c r="A88" s="11">
        <v>7</v>
      </c>
      <c r="B88" s="11" t="s">
        <v>179</v>
      </c>
      <c r="C88" s="12" t="s">
        <v>163</v>
      </c>
      <c r="D88" s="11" t="s">
        <v>200</v>
      </c>
      <c r="E88" s="8">
        <v>100</v>
      </c>
      <c r="F88" s="8">
        <v>100</v>
      </c>
      <c r="G88" s="8">
        <v>100</v>
      </c>
      <c r="H88" s="13" t="s">
        <v>223</v>
      </c>
    </row>
    <row r="89" spans="1:8" ht="63" x14ac:dyDescent="0.25">
      <c r="A89" s="11">
        <v>7</v>
      </c>
      <c r="B89" s="11" t="s">
        <v>179</v>
      </c>
      <c r="C89" s="12" t="s">
        <v>164</v>
      </c>
      <c r="D89" s="11" t="s">
        <v>200</v>
      </c>
      <c r="E89" s="8">
        <v>70</v>
      </c>
      <c r="F89" s="8">
        <v>70</v>
      </c>
      <c r="G89" s="8">
        <v>70</v>
      </c>
      <c r="H89" s="13" t="s">
        <v>278</v>
      </c>
    </row>
    <row r="90" spans="1:8" ht="63" x14ac:dyDescent="0.25">
      <c r="A90" s="11">
        <v>7</v>
      </c>
      <c r="B90" s="11" t="s">
        <v>179</v>
      </c>
      <c r="C90" s="12" t="s">
        <v>165</v>
      </c>
      <c r="D90" s="11" t="s">
        <v>200</v>
      </c>
      <c r="E90" s="8">
        <v>50</v>
      </c>
      <c r="F90" s="8">
        <v>0</v>
      </c>
      <c r="G90" s="8">
        <v>0</v>
      </c>
      <c r="H90" s="13" t="s">
        <v>202</v>
      </c>
    </row>
    <row r="91" spans="1:8" ht="63" x14ac:dyDescent="0.25">
      <c r="A91" s="11">
        <v>7</v>
      </c>
      <c r="B91" s="11" t="s">
        <v>179</v>
      </c>
      <c r="C91" s="12" t="s">
        <v>166</v>
      </c>
      <c r="D91" s="11" t="s">
        <v>200</v>
      </c>
      <c r="E91" s="8">
        <v>100</v>
      </c>
      <c r="F91" s="8">
        <v>100</v>
      </c>
      <c r="G91" s="8">
        <v>0</v>
      </c>
      <c r="H91" s="13" t="s">
        <v>388</v>
      </c>
    </row>
    <row r="92" spans="1:8" ht="63" x14ac:dyDescent="0.25">
      <c r="A92" s="11">
        <v>7</v>
      </c>
      <c r="B92" s="11" t="s">
        <v>179</v>
      </c>
      <c r="C92" s="12" t="s">
        <v>167</v>
      </c>
      <c r="D92" s="11" t="s">
        <v>200</v>
      </c>
      <c r="E92" s="8">
        <v>100</v>
      </c>
      <c r="F92" s="8">
        <v>36.5</v>
      </c>
      <c r="G92" s="8">
        <v>36.5</v>
      </c>
      <c r="H92" s="13" t="s">
        <v>316</v>
      </c>
    </row>
    <row r="93" spans="1:8" ht="63" x14ac:dyDescent="0.25">
      <c r="A93" s="11">
        <v>7</v>
      </c>
      <c r="B93" s="11" t="s">
        <v>179</v>
      </c>
      <c r="C93" s="12" t="s">
        <v>168</v>
      </c>
      <c r="D93" s="11" t="s">
        <v>200</v>
      </c>
      <c r="E93" s="8">
        <v>100</v>
      </c>
      <c r="F93" s="8">
        <v>100</v>
      </c>
      <c r="G93" s="8">
        <v>100</v>
      </c>
      <c r="H93" s="13" t="s">
        <v>299</v>
      </c>
    </row>
    <row r="94" spans="1:8" ht="63" x14ac:dyDescent="0.25">
      <c r="A94" s="11">
        <v>7</v>
      </c>
      <c r="B94" s="11" t="s">
        <v>179</v>
      </c>
      <c r="C94" s="12" t="s">
        <v>169</v>
      </c>
      <c r="D94" s="11" t="s">
        <v>200</v>
      </c>
      <c r="E94" s="8">
        <v>100</v>
      </c>
      <c r="F94" s="8">
        <v>100</v>
      </c>
      <c r="G94" s="8">
        <v>100</v>
      </c>
      <c r="H94" s="13" t="s">
        <v>279</v>
      </c>
    </row>
    <row r="95" spans="1:8" ht="94.5" x14ac:dyDescent="0.25">
      <c r="A95" s="11">
        <v>7</v>
      </c>
      <c r="B95" s="11" t="s">
        <v>179</v>
      </c>
      <c r="C95" s="12" t="s">
        <v>170</v>
      </c>
      <c r="D95" s="11" t="s">
        <v>177</v>
      </c>
      <c r="E95" s="8">
        <v>50</v>
      </c>
      <c r="F95" s="8">
        <v>50</v>
      </c>
      <c r="G95" s="8">
        <v>50</v>
      </c>
      <c r="H95" s="13" t="s">
        <v>280</v>
      </c>
    </row>
    <row r="96" spans="1:8" ht="63" x14ac:dyDescent="0.25">
      <c r="A96" s="11">
        <v>8</v>
      </c>
      <c r="B96" s="11" t="s">
        <v>245</v>
      </c>
      <c r="C96" s="12" t="s">
        <v>246</v>
      </c>
      <c r="D96" s="11" t="s">
        <v>200</v>
      </c>
      <c r="E96" s="8">
        <v>350</v>
      </c>
      <c r="F96" s="8">
        <v>287.3</v>
      </c>
      <c r="G96" s="8">
        <v>287.3</v>
      </c>
      <c r="H96" s="13" t="s">
        <v>389</v>
      </c>
    </row>
    <row r="97" spans="1:8" ht="63" x14ac:dyDescent="0.25">
      <c r="A97" s="11">
        <v>8</v>
      </c>
      <c r="B97" s="11" t="s">
        <v>245</v>
      </c>
      <c r="C97" s="12" t="s">
        <v>247</v>
      </c>
      <c r="D97" s="11" t="s">
        <v>200</v>
      </c>
      <c r="E97" s="8">
        <v>140</v>
      </c>
      <c r="F97" s="8">
        <v>140</v>
      </c>
      <c r="G97" s="8">
        <v>0</v>
      </c>
      <c r="H97" s="13" t="s">
        <v>390</v>
      </c>
    </row>
    <row r="98" spans="1:8" ht="63" x14ac:dyDescent="0.25">
      <c r="A98" s="11">
        <v>8</v>
      </c>
      <c r="B98" s="11" t="s">
        <v>245</v>
      </c>
      <c r="C98" s="12" t="s">
        <v>248</v>
      </c>
      <c r="D98" s="11" t="s">
        <v>200</v>
      </c>
      <c r="E98" s="8">
        <v>50</v>
      </c>
      <c r="F98" s="8">
        <v>50</v>
      </c>
      <c r="G98" s="8">
        <v>50</v>
      </c>
      <c r="H98" s="13" t="s">
        <v>391</v>
      </c>
    </row>
    <row r="99" spans="1:8" ht="63" x14ac:dyDescent="0.25">
      <c r="A99" s="11">
        <v>8</v>
      </c>
      <c r="B99" s="11" t="s">
        <v>245</v>
      </c>
      <c r="C99" s="12" t="s">
        <v>249</v>
      </c>
      <c r="D99" s="11" t="s">
        <v>200</v>
      </c>
      <c r="E99" s="8">
        <v>160</v>
      </c>
      <c r="F99" s="8">
        <v>0</v>
      </c>
      <c r="G99" s="8">
        <v>0</v>
      </c>
      <c r="H99" s="13" t="s">
        <v>202</v>
      </c>
    </row>
    <row r="100" spans="1:8" ht="63" x14ac:dyDescent="0.25">
      <c r="A100" s="11">
        <v>8</v>
      </c>
      <c r="B100" s="11" t="s">
        <v>245</v>
      </c>
      <c r="C100" s="12" t="s">
        <v>250</v>
      </c>
      <c r="D100" s="11" t="s">
        <v>200</v>
      </c>
      <c r="E100" s="8">
        <v>200</v>
      </c>
      <c r="F100" s="8">
        <v>200</v>
      </c>
      <c r="G100" s="8">
        <v>0</v>
      </c>
      <c r="H100" s="13" t="s">
        <v>392</v>
      </c>
    </row>
    <row r="101" spans="1:8" ht="78.75" x14ac:dyDescent="0.25">
      <c r="A101" s="11">
        <v>8</v>
      </c>
      <c r="B101" s="11" t="s">
        <v>245</v>
      </c>
      <c r="C101" s="12" t="s">
        <v>251</v>
      </c>
      <c r="D101" s="11" t="s">
        <v>200</v>
      </c>
      <c r="E101" s="8">
        <v>100</v>
      </c>
      <c r="F101" s="8">
        <v>95</v>
      </c>
      <c r="G101" s="8">
        <v>0</v>
      </c>
      <c r="H101" s="13" t="s">
        <v>393</v>
      </c>
    </row>
    <row r="102" spans="1:8" ht="63" x14ac:dyDescent="0.25">
      <c r="A102" s="11">
        <v>9</v>
      </c>
      <c r="B102" s="14" t="s">
        <v>29</v>
      </c>
      <c r="C102" s="12" t="s">
        <v>96</v>
      </c>
      <c r="D102" s="11" t="s">
        <v>200</v>
      </c>
      <c r="E102" s="8">
        <v>150</v>
      </c>
      <c r="F102" s="8">
        <v>150</v>
      </c>
      <c r="G102" s="8">
        <v>150</v>
      </c>
      <c r="H102" s="13" t="s">
        <v>192</v>
      </c>
    </row>
    <row r="103" spans="1:8" ht="94.5" x14ac:dyDescent="0.25">
      <c r="A103" s="11">
        <v>9</v>
      </c>
      <c r="B103" s="14" t="s">
        <v>29</v>
      </c>
      <c r="C103" s="12" t="s">
        <v>97</v>
      </c>
      <c r="D103" s="11" t="s">
        <v>200</v>
      </c>
      <c r="E103" s="8">
        <v>350</v>
      </c>
      <c r="F103" s="8">
        <v>287.7</v>
      </c>
      <c r="G103" s="8">
        <v>287.7</v>
      </c>
      <c r="H103" s="13" t="s">
        <v>267</v>
      </c>
    </row>
    <row r="104" spans="1:8" ht="63" x14ac:dyDescent="0.25">
      <c r="A104" s="11">
        <v>9</v>
      </c>
      <c r="B104" s="14" t="s">
        <v>29</v>
      </c>
      <c r="C104" s="12" t="s">
        <v>50</v>
      </c>
      <c r="D104" s="11" t="s">
        <v>200</v>
      </c>
      <c r="E104" s="8">
        <v>250</v>
      </c>
      <c r="F104" s="8">
        <v>250</v>
      </c>
      <c r="G104" s="8">
        <v>250</v>
      </c>
      <c r="H104" s="13" t="s">
        <v>394</v>
      </c>
    </row>
    <row r="105" spans="1:8" ht="63" x14ac:dyDescent="0.25">
      <c r="A105" s="11">
        <v>9</v>
      </c>
      <c r="B105" s="14" t="s">
        <v>29</v>
      </c>
      <c r="C105" s="12" t="s">
        <v>98</v>
      </c>
      <c r="D105" s="11" t="s">
        <v>200</v>
      </c>
      <c r="E105" s="8">
        <v>130</v>
      </c>
      <c r="F105" s="8">
        <v>130</v>
      </c>
      <c r="G105" s="8">
        <v>130</v>
      </c>
      <c r="H105" s="13" t="s">
        <v>174</v>
      </c>
    </row>
    <row r="106" spans="1:8" ht="126" x14ac:dyDescent="0.25">
      <c r="A106" s="11">
        <v>9</v>
      </c>
      <c r="B106" s="14" t="s">
        <v>29</v>
      </c>
      <c r="C106" s="12" t="s">
        <v>99</v>
      </c>
      <c r="D106" s="11" t="s">
        <v>200</v>
      </c>
      <c r="E106" s="8">
        <v>108</v>
      </c>
      <c r="F106" s="8">
        <v>102</v>
      </c>
      <c r="G106" s="8">
        <v>102</v>
      </c>
      <c r="H106" s="13" t="s">
        <v>191</v>
      </c>
    </row>
    <row r="107" spans="1:8" ht="126" x14ac:dyDescent="0.25">
      <c r="A107" s="11">
        <v>9</v>
      </c>
      <c r="B107" s="11" t="s">
        <v>29</v>
      </c>
      <c r="C107" s="12" t="s">
        <v>171</v>
      </c>
      <c r="D107" s="11" t="s">
        <v>200</v>
      </c>
      <c r="E107" s="8">
        <v>12</v>
      </c>
      <c r="F107" s="8">
        <v>12</v>
      </c>
      <c r="G107" s="8">
        <v>12</v>
      </c>
      <c r="H107" s="13" t="s">
        <v>184</v>
      </c>
    </row>
    <row r="108" spans="1:8" ht="63" x14ac:dyDescent="0.25">
      <c r="A108" s="11">
        <v>10</v>
      </c>
      <c r="B108" s="11" t="s">
        <v>18</v>
      </c>
      <c r="C108" s="12" t="s">
        <v>100</v>
      </c>
      <c r="D108" s="11" t="s">
        <v>200</v>
      </c>
      <c r="E108" s="8">
        <v>100</v>
      </c>
      <c r="F108" s="8">
        <v>0</v>
      </c>
      <c r="G108" s="8">
        <v>0</v>
      </c>
      <c r="H108" s="13" t="s">
        <v>202</v>
      </c>
    </row>
    <row r="109" spans="1:8" ht="63" x14ac:dyDescent="0.25">
      <c r="A109" s="11">
        <v>10</v>
      </c>
      <c r="B109" s="11" t="s">
        <v>18</v>
      </c>
      <c r="C109" s="12" t="s">
        <v>101</v>
      </c>
      <c r="D109" s="11" t="s">
        <v>6</v>
      </c>
      <c r="E109" s="8">
        <v>500</v>
      </c>
      <c r="F109" s="8">
        <v>500</v>
      </c>
      <c r="G109" s="8">
        <v>0</v>
      </c>
      <c r="H109" s="13" t="s">
        <v>353</v>
      </c>
    </row>
    <row r="110" spans="1:8" ht="63" x14ac:dyDescent="0.25">
      <c r="A110" s="11">
        <v>10</v>
      </c>
      <c r="B110" s="11" t="s">
        <v>18</v>
      </c>
      <c r="C110" s="12" t="s">
        <v>66</v>
      </c>
      <c r="D110" s="11" t="s">
        <v>6</v>
      </c>
      <c r="E110" s="8">
        <v>252.2</v>
      </c>
      <c r="F110" s="9">
        <v>250.8</v>
      </c>
      <c r="G110" s="8">
        <v>250.8</v>
      </c>
      <c r="H110" s="13" t="s">
        <v>317</v>
      </c>
    </row>
    <row r="111" spans="1:8" ht="63" x14ac:dyDescent="0.25">
      <c r="A111" s="11">
        <v>10</v>
      </c>
      <c r="B111" s="11" t="s">
        <v>18</v>
      </c>
      <c r="C111" s="12" t="s">
        <v>304</v>
      </c>
      <c r="D111" s="11" t="s">
        <v>6</v>
      </c>
      <c r="E111" s="8">
        <v>47.8</v>
      </c>
      <c r="F111" s="9">
        <v>47.8</v>
      </c>
      <c r="G111" s="8">
        <v>0</v>
      </c>
      <c r="H111" s="13" t="s">
        <v>354</v>
      </c>
    </row>
    <row r="112" spans="1:8" ht="94.5" x14ac:dyDescent="0.25">
      <c r="A112" s="11">
        <v>10</v>
      </c>
      <c r="B112" s="11" t="s">
        <v>18</v>
      </c>
      <c r="C112" s="12" t="s">
        <v>102</v>
      </c>
      <c r="D112" s="11" t="s">
        <v>177</v>
      </c>
      <c r="E112" s="8">
        <v>100</v>
      </c>
      <c r="F112" s="8">
        <v>100</v>
      </c>
      <c r="G112" s="8">
        <v>100</v>
      </c>
      <c r="H112" s="13" t="s">
        <v>172</v>
      </c>
    </row>
    <row r="113" spans="1:8" ht="63" x14ac:dyDescent="0.25">
      <c r="A113" s="11">
        <v>11</v>
      </c>
      <c r="B113" s="11" t="s">
        <v>51</v>
      </c>
      <c r="C113" s="12" t="s">
        <v>228</v>
      </c>
      <c r="D113" s="11" t="s">
        <v>200</v>
      </c>
      <c r="E113" s="8">
        <v>300</v>
      </c>
      <c r="F113" s="8">
        <v>300</v>
      </c>
      <c r="G113" s="8">
        <v>300</v>
      </c>
      <c r="H113" s="13" t="s">
        <v>355</v>
      </c>
    </row>
    <row r="114" spans="1:8" ht="78.75" x14ac:dyDescent="0.25">
      <c r="A114" s="11">
        <v>11</v>
      </c>
      <c r="B114" s="11" t="s">
        <v>51</v>
      </c>
      <c r="C114" s="12" t="s">
        <v>103</v>
      </c>
      <c r="D114" s="11" t="s">
        <v>200</v>
      </c>
      <c r="E114" s="8">
        <v>300</v>
      </c>
      <c r="F114" s="8">
        <v>296.10000000000002</v>
      </c>
      <c r="G114" s="8">
        <v>0</v>
      </c>
      <c r="H114" s="13" t="s">
        <v>395</v>
      </c>
    </row>
    <row r="115" spans="1:8" ht="63" x14ac:dyDescent="0.25">
      <c r="A115" s="11">
        <v>11</v>
      </c>
      <c r="B115" s="11" t="s">
        <v>51</v>
      </c>
      <c r="C115" s="12" t="s">
        <v>198</v>
      </c>
      <c r="D115" s="11" t="s">
        <v>200</v>
      </c>
      <c r="E115" s="8">
        <v>80</v>
      </c>
      <c r="F115" s="8">
        <v>80</v>
      </c>
      <c r="G115" s="8">
        <v>0</v>
      </c>
      <c r="H115" s="13" t="s">
        <v>356</v>
      </c>
    </row>
    <row r="116" spans="1:8" ht="63" x14ac:dyDescent="0.25">
      <c r="A116" s="14">
        <v>11</v>
      </c>
      <c r="B116" s="14" t="s">
        <v>51</v>
      </c>
      <c r="C116" s="13" t="s">
        <v>206</v>
      </c>
      <c r="D116" s="11" t="s">
        <v>200</v>
      </c>
      <c r="E116" s="8">
        <v>20</v>
      </c>
      <c r="F116" s="8">
        <v>20</v>
      </c>
      <c r="G116" s="8">
        <v>20</v>
      </c>
      <c r="H116" s="13" t="s">
        <v>357</v>
      </c>
    </row>
    <row r="117" spans="1:8" ht="94.5" x14ac:dyDescent="0.25">
      <c r="A117" s="11">
        <v>11</v>
      </c>
      <c r="B117" s="11" t="s">
        <v>51</v>
      </c>
      <c r="C117" s="12" t="s">
        <v>104</v>
      </c>
      <c r="D117" s="11" t="s">
        <v>177</v>
      </c>
      <c r="E117" s="8">
        <v>100</v>
      </c>
      <c r="F117" s="8">
        <v>99.5</v>
      </c>
      <c r="G117" s="8">
        <v>99.5</v>
      </c>
      <c r="H117" s="13" t="s">
        <v>224</v>
      </c>
    </row>
    <row r="118" spans="1:8" ht="63" x14ac:dyDescent="0.25">
      <c r="A118" s="11">
        <v>11</v>
      </c>
      <c r="B118" s="11" t="s">
        <v>51</v>
      </c>
      <c r="C118" s="12" t="s">
        <v>305</v>
      </c>
      <c r="D118" s="11" t="s">
        <v>200</v>
      </c>
      <c r="E118" s="8">
        <v>150</v>
      </c>
      <c r="F118" s="8">
        <v>139</v>
      </c>
      <c r="G118" s="8">
        <v>0</v>
      </c>
      <c r="H118" s="13" t="s">
        <v>396</v>
      </c>
    </row>
    <row r="119" spans="1:8" ht="99" customHeight="1" x14ac:dyDescent="0.25">
      <c r="A119" s="11">
        <v>12</v>
      </c>
      <c r="B119" s="11" t="s">
        <v>28</v>
      </c>
      <c r="C119" s="13" t="s">
        <v>180</v>
      </c>
      <c r="D119" s="14" t="s">
        <v>200</v>
      </c>
      <c r="E119" s="8">
        <v>54</v>
      </c>
      <c r="F119" s="8">
        <v>54</v>
      </c>
      <c r="G119" s="8">
        <v>54</v>
      </c>
      <c r="H119" s="13" t="s">
        <v>268</v>
      </c>
    </row>
    <row r="120" spans="1:8" ht="94.5" x14ac:dyDescent="0.25">
      <c r="A120" s="11">
        <v>12</v>
      </c>
      <c r="B120" s="11" t="s">
        <v>28</v>
      </c>
      <c r="C120" s="12" t="s">
        <v>105</v>
      </c>
      <c r="D120" s="11" t="s">
        <v>177</v>
      </c>
      <c r="E120" s="8">
        <v>200</v>
      </c>
      <c r="F120" s="8">
        <v>200</v>
      </c>
      <c r="G120" s="8">
        <v>200</v>
      </c>
      <c r="H120" s="13" t="s">
        <v>281</v>
      </c>
    </row>
    <row r="121" spans="1:8" ht="94.5" x14ac:dyDescent="0.25">
      <c r="A121" s="11">
        <v>12</v>
      </c>
      <c r="B121" s="11" t="s">
        <v>28</v>
      </c>
      <c r="C121" s="12" t="s">
        <v>106</v>
      </c>
      <c r="D121" s="11" t="s">
        <v>9</v>
      </c>
      <c r="E121" s="8">
        <v>90</v>
      </c>
      <c r="F121" s="9">
        <v>49</v>
      </c>
      <c r="G121" s="8">
        <v>0</v>
      </c>
      <c r="H121" s="13" t="s">
        <v>397</v>
      </c>
    </row>
    <row r="122" spans="1:8" ht="78.75" x14ac:dyDescent="0.25">
      <c r="A122" s="11">
        <v>12</v>
      </c>
      <c r="B122" s="11" t="s">
        <v>28</v>
      </c>
      <c r="C122" s="12" t="s">
        <v>89</v>
      </c>
      <c r="D122" s="11" t="s">
        <v>61</v>
      </c>
      <c r="E122" s="8">
        <v>192</v>
      </c>
      <c r="F122" s="8">
        <v>192</v>
      </c>
      <c r="G122" s="8">
        <v>87.6</v>
      </c>
      <c r="H122" s="13" t="s">
        <v>358</v>
      </c>
    </row>
    <row r="123" spans="1:8" ht="63" x14ac:dyDescent="0.25">
      <c r="A123" s="11">
        <v>12</v>
      </c>
      <c r="B123" s="11" t="s">
        <v>28</v>
      </c>
      <c r="C123" s="12" t="s">
        <v>107</v>
      </c>
      <c r="D123" s="11" t="s">
        <v>200</v>
      </c>
      <c r="E123" s="8">
        <v>135</v>
      </c>
      <c r="F123" s="8">
        <v>135</v>
      </c>
      <c r="G123" s="8">
        <v>135</v>
      </c>
      <c r="H123" s="13" t="s">
        <v>337</v>
      </c>
    </row>
    <row r="124" spans="1:8" ht="63" x14ac:dyDescent="0.25">
      <c r="A124" s="11">
        <v>12</v>
      </c>
      <c r="B124" s="11" t="s">
        <v>28</v>
      </c>
      <c r="C124" s="12" t="s">
        <v>108</v>
      </c>
      <c r="D124" s="11" t="s">
        <v>200</v>
      </c>
      <c r="E124" s="8">
        <v>50</v>
      </c>
      <c r="F124" s="8">
        <v>50</v>
      </c>
      <c r="G124" s="8">
        <v>0</v>
      </c>
      <c r="H124" s="13" t="s">
        <v>324</v>
      </c>
    </row>
    <row r="125" spans="1:8" ht="63" x14ac:dyDescent="0.25">
      <c r="A125" s="11">
        <v>12</v>
      </c>
      <c r="B125" s="11" t="s">
        <v>28</v>
      </c>
      <c r="C125" s="12" t="s">
        <v>109</v>
      </c>
      <c r="D125" s="11" t="s">
        <v>200</v>
      </c>
      <c r="E125" s="8">
        <v>83</v>
      </c>
      <c r="F125" s="8">
        <v>78</v>
      </c>
      <c r="G125" s="8">
        <v>0</v>
      </c>
      <c r="H125" s="13" t="s">
        <v>398</v>
      </c>
    </row>
    <row r="126" spans="1:8" ht="126" x14ac:dyDescent="0.25">
      <c r="A126" s="11">
        <v>13</v>
      </c>
      <c r="B126" s="11" t="s">
        <v>38</v>
      </c>
      <c r="C126" s="12" t="s">
        <v>150</v>
      </c>
      <c r="D126" s="11" t="s">
        <v>200</v>
      </c>
      <c r="E126" s="8">
        <v>100</v>
      </c>
      <c r="F126" s="8">
        <v>100</v>
      </c>
      <c r="G126" s="8">
        <v>0</v>
      </c>
      <c r="H126" s="13" t="s">
        <v>399</v>
      </c>
    </row>
    <row r="127" spans="1:8" ht="63" x14ac:dyDescent="0.25">
      <c r="A127" s="11">
        <v>13</v>
      </c>
      <c r="B127" s="11" t="s">
        <v>38</v>
      </c>
      <c r="C127" s="12" t="s">
        <v>55</v>
      </c>
      <c r="D127" s="11" t="s">
        <v>200</v>
      </c>
      <c r="E127" s="8">
        <v>150</v>
      </c>
      <c r="F127" s="8">
        <v>150</v>
      </c>
      <c r="G127" s="8">
        <v>150</v>
      </c>
      <c r="H127" s="13" t="s">
        <v>282</v>
      </c>
    </row>
    <row r="128" spans="1:8" ht="63" x14ac:dyDescent="0.25">
      <c r="A128" s="11">
        <v>13</v>
      </c>
      <c r="B128" s="11" t="s">
        <v>38</v>
      </c>
      <c r="C128" s="12" t="s">
        <v>110</v>
      </c>
      <c r="D128" s="11" t="s">
        <v>200</v>
      </c>
      <c r="E128" s="8">
        <v>200</v>
      </c>
      <c r="F128" s="8">
        <v>200</v>
      </c>
      <c r="G128" s="8">
        <v>200</v>
      </c>
      <c r="H128" s="13" t="s">
        <v>283</v>
      </c>
    </row>
    <row r="129" spans="1:8" ht="63" x14ac:dyDescent="0.25">
      <c r="A129" s="11">
        <v>13</v>
      </c>
      <c r="B129" s="11" t="s">
        <v>38</v>
      </c>
      <c r="C129" s="12" t="s">
        <v>152</v>
      </c>
      <c r="D129" s="11" t="s">
        <v>200</v>
      </c>
      <c r="E129" s="8">
        <v>120.4</v>
      </c>
      <c r="F129" s="8">
        <v>120.4</v>
      </c>
      <c r="G129" s="8">
        <v>120.4</v>
      </c>
      <c r="H129" s="13" t="s">
        <v>319</v>
      </c>
    </row>
    <row r="130" spans="1:8" ht="63" x14ac:dyDescent="0.25">
      <c r="A130" s="11">
        <v>13</v>
      </c>
      <c r="B130" s="11" t="s">
        <v>38</v>
      </c>
      <c r="C130" s="12" t="s">
        <v>153</v>
      </c>
      <c r="D130" s="11" t="s">
        <v>200</v>
      </c>
      <c r="E130" s="8">
        <v>29.6</v>
      </c>
      <c r="F130" s="8">
        <v>0</v>
      </c>
      <c r="G130" s="8">
        <v>0</v>
      </c>
      <c r="H130" s="13" t="s">
        <v>202</v>
      </c>
    </row>
    <row r="131" spans="1:8" ht="63" x14ac:dyDescent="0.25">
      <c r="A131" s="11">
        <v>13</v>
      </c>
      <c r="B131" s="11" t="s">
        <v>38</v>
      </c>
      <c r="C131" s="12" t="s">
        <v>56</v>
      </c>
      <c r="D131" s="11" t="s">
        <v>200</v>
      </c>
      <c r="E131" s="8">
        <v>130</v>
      </c>
      <c r="F131" s="8">
        <v>130</v>
      </c>
      <c r="G131" s="8">
        <v>0</v>
      </c>
      <c r="H131" s="13" t="s">
        <v>318</v>
      </c>
    </row>
    <row r="132" spans="1:8" ht="63" x14ac:dyDescent="0.25">
      <c r="A132" s="11">
        <v>13</v>
      </c>
      <c r="B132" s="11" t="s">
        <v>38</v>
      </c>
      <c r="C132" s="12" t="s">
        <v>111</v>
      </c>
      <c r="D132" s="11" t="s">
        <v>200</v>
      </c>
      <c r="E132" s="8">
        <v>70</v>
      </c>
      <c r="F132" s="8">
        <v>70</v>
      </c>
      <c r="G132" s="8">
        <v>0</v>
      </c>
      <c r="H132" s="13" t="s">
        <v>319</v>
      </c>
    </row>
    <row r="133" spans="1:8" ht="173.25" x14ac:dyDescent="0.25">
      <c r="A133" s="11">
        <v>13</v>
      </c>
      <c r="B133" s="11" t="s">
        <v>38</v>
      </c>
      <c r="C133" s="12" t="s">
        <v>112</v>
      </c>
      <c r="D133" s="11" t="s">
        <v>200</v>
      </c>
      <c r="E133" s="8">
        <v>150</v>
      </c>
      <c r="F133" s="8">
        <v>150</v>
      </c>
      <c r="G133" s="8">
        <v>61.9</v>
      </c>
      <c r="H133" s="13" t="s">
        <v>427</v>
      </c>
    </row>
    <row r="134" spans="1:8" ht="63" x14ac:dyDescent="0.25">
      <c r="A134" s="11">
        <v>13</v>
      </c>
      <c r="B134" s="11" t="s">
        <v>38</v>
      </c>
      <c r="C134" s="12" t="s">
        <v>306</v>
      </c>
      <c r="D134" s="11" t="s">
        <v>200</v>
      </c>
      <c r="E134" s="8">
        <v>50</v>
      </c>
      <c r="F134" s="8">
        <v>50</v>
      </c>
      <c r="G134" s="8">
        <v>0</v>
      </c>
      <c r="H134" s="13" t="s">
        <v>400</v>
      </c>
    </row>
    <row r="135" spans="1:8" ht="94.5" x14ac:dyDescent="0.25">
      <c r="A135" s="11">
        <v>14</v>
      </c>
      <c r="B135" s="12" t="s">
        <v>154</v>
      </c>
      <c r="C135" s="12" t="s">
        <v>155</v>
      </c>
      <c r="D135" s="11" t="s">
        <v>177</v>
      </c>
      <c r="E135" s="8">
        <v>150</v>
      </c>
      <c r="F135" s="8">
        <v>150</v>
      </c>
      <c r="G135" s="8">
        <v>150</v>
      </c>
      <c r="H135" s="13" t="s">
        <v>229</v>
      </c>
    </row>
    <row r="136" spans="1:8" ht="110.25" x14ac:dyDescent="0.25">
      <c r="A136" s="11">
        <v>14</v>
      </c>
      <c r="B136" s="11" t="s">
        <v>154</v>
      </c>
      <c r="C136" s="12" t="s">
        <v>253</v>
      </c>
      <c r="D136" s="11" t="s">
        <v>177</v>
      </c>
      <c r="E136" s="8">
        <v>100</v>
      </c>
      <c r="F136" s="8">
        <v>100</v>
      </c>
      <c r="G136" s="8">
        <v>98.9</v>
      </c>
      <c r="H136" s="13" t="s">
        <v>428</v>
      </c>
    </row>
    <row r="137" spans="1:8" ht="94.5" x14ac:dyDescent="0.25">
      <c r="A137" s="11">
        <v>15</v>
      </c>
      <c r="B137" s="11" t="s">
        <v>154</v>
      </c>
      <c r="C137" s="12" t="s">
        <v>254</v>
      </c>
      <c r="D137" s="11" t="s">
        <v>177</v>
      </c>
      <c r="E137" s="8">
        <v>75</v>
      </c>
      <c r="F137" s="8">
        <v>0</v>
      </c>
      <c r="G137" s="8">
        <v>0</v>
      </c>
      <c r="H137" s="13" t="s">
        <v>401</v>
      </c>
    </row>
    <row r="138" spans="1:8" ht="63" x14ac:dyDescent="0.25">
      <c r="A138" s="11">
        <v>14</v>
      </c>
      <c r="B138" s="11" t="s">
        <v>154</v>
      </c>
      <c r="C138" s="12" t="s">
        <v>255</v>
      </c>
      <c r="D138" s="11" t="s">
        <v>200</v>
      </c>
      <c r="E138" s="8">
        <v>150</v>
      </c>
      <c r="F138" s="8">
        <v>144.9</v>
      </c>
      <c r="G138" s="8">
        <v>144.9</v>
      </c>
      <c r="H138" s="13" t="s">
        <v>402</v>
      </c>
    </row>
    <row r="139" spans="1:8" ht="63" x14ac:dyDescent="0.25">
      <c r="A139" s="11">
        <v>14</v>
      </c>
      <c r="B139" s="11" t="s">
        <v>154</v>
      </c>
      <c r="C139" s="12" t="s">
        <v>307</v>
      </c>
      <c r="D139" s="11" t="s">
        <v>200</v>
      </c>
      <c r="E139" s="8">
        <v>60</v>
      </c>
      <c r="F139" s="8">
        <v>0</v>
      </c>
      <c r="G139" s="8">
        <v>0</v>
      </c>
      <c r="H139" s="13" t="s">
        <v>202</v>
      </c>
    </row>
    <row r="140" spans="1:8" ht="94.5" x14ac:dyDescent="0.25">
      <c r="A140" s="11">
        <v>14</v>
      </c>
      <c r="B140" s="11" t="s">
        <v>154</v>
      </c>
      <c r="C140" s="12" t="s">
        <v>256</v>
      </c>
      <c r="D140" s="11" t="s">
        <v>200</v>
      </c>
      <c r="E140" s="8">
        <v>100</v>
      </c>
      <c r="F140" s="8">
        <v>30.6</v>
      </c>
      <c r="G140" s="8">
        <v>0</v>
      </c>
      <c r="H140" s="13" t="s">
        <v>360</v>
      </c>
    </row>
    <row r="141" spans="1:8" ht="63" x14ac:dyDescent="0.25">
      <c r="A141" s="11">
        <v>15</v>
      </c>
      <c r="B141" s="11" t="s">
        <v>154</v>
      </c>
      <c r="C141" s="12" t="s">
        <v>257</v>
      </c>
      <c r="D141" s="11" t="s">
        <v>200</v>
      </c>
      <c r="E141" s="8">
        <v>90</v>
      </c>
      <c r="F141" s="8">
        <v>0</v>
      </c>
      <c r="G141" s="8">
        <v>0</v>
      </c>
      <c r="H141" s="13" t="s">
        <v>202</v>
      </c>
    </row>
    <row r="142" spans="1:8" ht="78.75" x14ac:dyDescent="0.25">
      <c r="A142" s="11">
        <v>14</v>
      </c>
      <c r="B142" s="11" t="s">
        <v>19</v>
      </c>
      <c r="C142" s="12" t="s">
        <v>300</v>
      </c>
      <c r="D142" s="11" t="s">
        <v>200</v>
      </c>
      <c r="E142" s="8">
        <v>77</v>
      </c>
      <c r="F142" s="8">
        <v>77</v>
      </c>
      <c r="G142" s="8">
        <v>77</v>
      </c>
      <c r="H142" s="13" t="s">
        <v>225</v>
      </c>
    </row>
    <row r="143" spans="1:8" ht="94.5" x14ac:dyDescent="0.25">
      <c r="A143" s="11">
        <v>14</v>
      </c>
      <c r="B143" s="11" t="s">
        <v>19</v>
      </c>
      <c r="C143" s="12" t="s">
        <v>113</v>
      </c>
      <c r="D143" s="11" t="s">
        <v>177</v>
      </c>
      <c r="E143" s="8">
        <v>100</v>
      </c>
      <c r="F143" s="8">
        <v>100</v>
      </c>
      <c r="G143" s="8">
        <v>100</v>
      </c>
      <c r="H143" s="13" t="s">
        <v>173</v>
      </c>
    </row>
    <row r="144" spans="1:8" ht="141.75" x14ac:dyDescent="0.25">
      <c r="A144" s="11">
        <v>14</v>
      </c>
      <c r="B144" s="11" t="s">
        <v>19</v>
      </c>
      <c r="C144" s="12" t="s">
        <v>114</v>
      </c>
      <c r="D144" s="11" t="s">
        <v>177</v>
      </c>
      <c r="E144" s="8">
        <v>150</v>
      </c>
      <c r="F144" s="9">
        <v>144.5</v>
      </c>
      <c r="G144" s="9">
        <v>144.5</v>
      </c>
      <c r="H144" s="13" t="s">
        <v>429</v>
      </c>
    </row>
    <row r="145" spans="1:8" ht="63" x14ac:dyDescent="0.25">
      <c r="A145" s="11">
        <v>14</v>
      </c>
      <c r="B145" s="11" t="s">
        <v>19</v>
      </c>
      <c r="C145" s="12" t="s">
        <v>151</v>
      </c>
      <c r="D145" s="11" t="s">
        <v>200</v>
      </c>
      <c r="E145" s="8">
        <v>89</v>
      </c>
      <c r="F145" s="8">
        <v>89</v>
      </c>
      <c r="G145" s="8">
        <v>89</v>
      </c>
      <c r="H145" s="13" t="s">
        <v>226</v>
      </c>
    </row>
    <row r="146" spans="1:8" ht="63" x14ac:dyDescent="0.25">
      <c r="A146" s="11">
        <v>14</v>
      </c>
      <c r="B146" s="11" t="s">
        <v>19</v>
      </c>
      <c r="C146" s="12" t="s">
        <v>115</v>
      </c>
      <c r="D146" s="11" t="s">
        <v>200</v>
      </c>
      <c r="E146" s="8">
        <v>80</v>
      </c>
      <c r="F146" s="8">
        <v>80</v>
      </c>
      <c r="G146" s="8">
        <v>80</v>
      </c>
      <c r="H146" s="13" t="s">
        <v>284</v>
      </c>
    </row>
    <row r="147" spans="1:8" ht="63" x14ac:dyDescent="0.25">
      <c r="A147" s="11">
        <v>14</v>
      </c>
      <c r="B147" s="11" t="s">
        <v>19</v>
      </c>
      <c r="C147" s="12" t="s">
        <v>116</v>
      </c>
      <c r="D147" s="11" t="s">
        <v>200</v>
      </c>
      <c r="E147" s="8">
        <v>84</v>
      </c>
      <c r="F147" s="8">
        <v>0</v>
      </c>
      <c r="G147" s="8">
        <v>0</v>
      </c>
      <c r="H147" s="13" t="s">
        <v>201</v>
      </c>
    </row>
    <row r="148" spans="1:8" ht="63" x14ac:dyDescent="0.25">
      <c r="A148" s="11">
        <v>14</v>
      </c>
      <c r="B148" s="11" t="s">
        <v>19</v>
      </c>
      <c r="C148" s="12" t="s">
        <v>117</v>
      </c>
      <c r="D148" s="11" t="s">
        <v>200</v>
      </c>
      <c r="E148" s="8">
        <v>80</v>
      </c>
      <c r="F148" s="8">
        <v>71.2</v>
      </c>
      <c r="G148" s="8">
        <v>71.2</v>
      </c>
      <c r="H148" s="13" t="s">
        <v>285</v>
      </c>
    </row>
    <row r="149" spans="1:8" ht="63" x14ac:dyDescent="0.25">
      <c r="A149" s="11">
        <v>14</v>
      </c>
      <c r="B149" s="11" t="s">
        <v>19</v>
      </c>
      <c r="C149" s="12" t="s">
        <v>118</v>
      </c>
      <c r="D149" s="11" t="s">
        <v>200</v>
      </c>
      <c r="E149" s="8">
        <v>80</v>
      </c>
      <c r="F149" s="8">
        <v>0</v>
      </c>
      <c r="G149" s="8">
        <v>0</v>
      </c>
      <c r="H149" s="13" t="s">
        <v>312</v>
      </c>
    </row>
    <row r="150" spans="1:8" ht="63" x14ac:dyDescent="0.25">
      <c r="A150" s="11">
        <v>14</v>
      </c>
      <c r="B150" s="11" t="s">
        <v>19</v>
      </c>
      <c r="C150" s="12" t="s">
        <v>119</v>
      </c>
      <c r="D150" s="11" t="s">
        <v>200</v>
      </c>
      <c r="E150" s="8">
        <v>80</v>
      </c>
      <c r="F150" s="8">
        <v>80</v>
      </c>
      <c r="G150" s="8">
        <v>80</v>
      </c>
      <c r="H150" s="13" t="s">
        <v>286</v>
      </c>
    </row>
    <row r="151" spans="1:8" ht="63" x14ac:dyDescent="0.25">
      <c r="A151" s="11">
        <v>14</v>
      </c>
      <c r="B151" s="11" t="s">
        <v>19</v>
      </c>
      <c r="C151" s="12" t="s">
        <v>252</v>
      </c>
      <c r="D151" s="11" t="s">
        <v>200</v>
      </c>
      <c r="E151" s="8">
        <v>80</v>
      </c>
      <c r="F151" s="8">
        <v>0</v>
      </c>
      <c r="G151" s="8">
        <v>0</v>
      </c>
      <c r="H151" s="13" t="s">
        <v>312</v>
      </c>
    </row>
    <row r="152" spans="1:8" ht="63" x14ac:dyDescent="0.25">
      <c r="A152" s="11">
        <v>15</v>
      </c>
      <c r="B152" s="11" t="s">
        <v>334</v>
      </c>
      <c r="C152" s="12" t="s">
        <v>335</v>
      </c>
      <c r="D152" s="11" t="s">
        <v>200</v>
      </c>
      <c r="E152" s="8">
        <v>105</v>
      </c>
      <c r="F152" s="8">
        <v>0</v>
      </c>
      <c r="G152" s="8">
        <v>0</v>
      </c>
      <c r="H152" s="13" t="s">
        <v>373</v>
      </c>
    </row>
    <row r="153" spans="1:8" ht="78.75" x14ac:dyDescent="0.25">
      <c r="A153" s="11">
        <v>15</v>
      </c>
      <c r="B153" s="11" t="s">
        <v>21</v>
      </c>
      <c r="C153" s="12" t="s">
        <v>120</v>
      </c>
      <c r="D153" s="11" t="s">
        <v>200</v>
      </c>
      <c r="E153" s="8">
        <v>250</v>
      </c>
      <c r="F153" s="8">
        <v>250</v>
      </c>
      <c r="G153" s="8">
        <v>0</v>
      </c>
      <c r="H153" s="13" t="s">
        <v>287</v>
      </c>
    </row>
    <row r="154" spans="1:8" ht="98.25" customHeight="1" x14ac:dyDescent="0.25">
      <c r="A154" s="11">
        <v>15</v>
      </c>
      <c r="B154" s="11" t="s">
        <v>21</v>
      </c>
      <c r="C154" s="12" t="s">
        <v>121</v>
      </c>
      <c r="D154" s="11" t="s">
        <v>177</v>
      </c>
      <c r="E154" s="8">
        <v>500</v>
      </c>
      <c r="F154" s="8">
        <v>500</v>
      </c>
      <c r="G154" s="8">
        <v>500</v>
      </c>
      <c r="H154" s="13" t="s">
        <v>327</v>
      </c>
    </row>
    <row r="155" spans="1:8" ht="63" x14ac:dyDescent="0.25">
      <c r="A155" s="11">
        <v>15</v>
      </c>
      <c r="B155" s="11" t="s">
        <v>21</v>
      </c>
      <c r="C155" s="12" t="s">
        <v>122</v>
      </c>
      <c r="D155" s="11" t="s">
        <v>7</v>
      </c>
      <c r="E155" s="8">
        <f>50+100</f>
        <v>150</v>
      </c>
      <c r="F155" s="8">
        <v>83.7</v>
      </c>
      <c r="G155" s="8">
        <v>83.7</v>
      </c>
      <c r="H155" s="13" t="s">
        <v>193</v>
      </c>
    </row>
    <row r="156" spans="1:8" ht="63" x14ac:dyDescent="0.25">
      <c r="A156" s="11">
        <v>15</v>
      </c>
      <c r="B156" s="11" t="s">
        <v>21</v>
      </c>
      <c r="C156" s="12" t="s">
        <v>123</v>
      </c>
      <c r="D156" s="11" t="s">
        <v>200</v>
      </c>
      <c r="E156" s="8">
        <v>100</v>
      </c>
      <c r="F156" s="8">
        <v>100</v>
      </c>
      <c r="G156" s="8">
        <v>100</v>
      </c>
      <c r="H156" s="13" t="s">
        <v>403</v>
      </c>
    </row>
    <row r="157" spans="1:8" ht="63" x14ac:dyDescent="0.25">
      <c r="A157" s="11">
        <v>16</v>
      </c>
      <c r="B157" s="11" t="s">
        <v>4</v>
      </c>
      <c r="C157" s="12" t="s">
        <v>124</v>
      </c>
      <c r="D157" s="11" t="s">
        <v>200</v>
      </c>
      <c r="E157" s="8">
        <v>100</v>
      </c>
      <c r="F157" s="8">
        <v>0</v>
      </c>
      <c r="G157" s="8">
        <v>0</v>
      </c>
      <c r="H157" s="13" t="s">
        <v>312</v>
      </c>
    </row>
    <row r="158" spans="1:8" ht="63" x14ac:dyDescent="0.25">
      <c r="A158" s="11">
        <v>16</v>
      </c>
      <c r="B158" s="11" t="s">
        <v>4</v>
      </c>
      <c r="C158" s="12" t="s">
        <v>69</v>
      </c>
      <c r="D158" s="11" t="s">
        <v>200</v>
      </c>
      <c r="E158" s="8">
        <v>200</v>
      </c>
      <c r="F158" s="8">
        <v>200</v>
      </c>
      <c r="G158" s="8">
        <v>200</v>
      </c>
      <c r="H158" s="13" t="s">
        <v>361</v>
      </c>
    </row>
    <row r="159" spans="1:8" ht="63" x14ac:dyDescent="0.25">
      <c r="A159" s="11">
        <v>16</v>
      </c>
      <c r="B159" s="11" t="s">
        <v>4</v>
      </c>
      <c r="C159" s="12" t="s">
        <v>125</v>
      </c>
      <c r="D159" s="11" t="s">
        <v>200</v>
      </c>
      <c r="E159" s="8">
        <v>89</v>
      </c>
      <c r="F159" s="8">
        <v>0</v>
      </c>
      <c r="G159" s="8">
        <v>0</v>
      </c>
      <c r="H159" s="13" t="s">
        <v>312</v>
      </c>
    </row>
    <row r="160" spans="1:8" ht="63" x14ac:dyDescent="0.25">
      <c r="A160" s="11">
        <v>16</v>
      </c>
      <c r="B160" s="11" t="s">
        <v>4</v>
      </c>
      <c r="C160" s="12" t="s">
        <v>126</v>
      </c>
      <c r="D160" s="11" t="s">
        <v>200</v>
      </c>
      <c r="E160" s="8">
        <v>215</v>
      </c>
      <c r="F160" s="8">
        <v>210.4</v>
      </c>
      <c r="G160" s="8">
        <v>210.4</v>
      </c>
      <c r="H160" s="13" t="s">
        <v>405</v>
      </c>
    </row>
    <row r="161" spans="1:8" ht="63" x14ac:dyDescent="0.25">
      <c r="A161" s="11">
        <v>16</v>
      </c>
      <c r="B161" s="11" t="s">
        <v>4</v>
      </c>
      <c r="C161" s="12" t="s">
        <v>127</v>
      </c>
      <c r="D161" s="11" t="s">
        <v>200</v>
      </c>
      <c r="E161" s="8">
        <v>95</v>
      </c>
      <c r="F161" s="8">
        <v>95</v>
      </c>
      <c r="G161" s="8">
        <v>0</v>
      </c>
      <c r="H161" s="13" t="s">
        <v>404</v>
      </c>
    </row>
    <row r="162" spans="1:8" ht="157.5" x14ac:dyDescent="0.25">
      <c r="A162" s="11">
        <v>16</v>
      </c>
      <c r="B162" s="11" t="s">
        <v>4</v>
      </c>
      <c r="C162" s="12" t="s">
        <v>128</v>
      </c>
      <c r="D162" s="11" t="s">
        <v>200</v>
      </c>
      <c r="E162" s="8">
        <v>250</v>
      </c>
      <c r="F162" s="8">
        <v>250</v>
      </c>
      <c r="G162" s="8">
        <v>250</v>
      </c>
      <c r="H162" s="13" t="s">
        <v>309</v>
      </c>
    </row>
    <row r="163" spans="1:8" ht="94.5" x14ac:dyDescent="0.25">
      <c r="A163" s="11">
        <v>16</v>
      </c>
      <c r="B163" s="11" t="s">
        <v>4</v>
      </c>
      <c r="C163" s="12" t="s">
        <v>129</v>
      </c>
      <c r="D163" s="11" t="s">
        <v>177</v>
      </c>
      <c r="E163" s="8">
        <v>51</v>
      </c>
      <c r="F163" s="8">
        <v>48.6</v>
      </c>
      <c r="G163" s="8">
        <v>48.6</v>
      </c>
      <c r="H163" s="13" t="s">
        <v>288</v>
      </c>
    </row>
    <row r="164" spans="1:8" ht="63" x14ac:dyDescent="0.25">
      <c r="A164" s="11" t="s">
        <v>5</v>
      </c>
      <c r="B164" s="11" t="s">
        <v>208</v>
      </c>
      <c r="C164" s="12" t="s">
        <v>209</v>
      </c>
      <c r="D164" s="11" t="s">
        <v>200</v>
      </c>
      <c r="E164" s="8">
        <v>100</v>
      </c>
      <c r="F164" s="8">
        <v>100</v>
      </c>
      <c r="G164" s="8">
        <v>0</v>
      </c>
      <c r="H164" s="13" t="s">
        <v>362</v>
      </c>
    </row>
    <row r="165" spans="1:8" ht="63" x14ac:dyDescent="0.25">
      <c r="A165" s="11" t="s">
        <v>5</v>
      </c>
      <c r="B165" s="11" t="s">
        <v>208</v>
      </c>
      <c r="C165" s="12" t="s">
        <v>430</v>
      </c>
      <c r="D165" s="11" t="s">
        <v>200</v>
      </c>
      <c r="E165" s="8">
        <v>135</v>
      </c>
      <c r="F165" s="8">
        <v>0</v>
      </c>
      <c r="G165" s="8">
        <v>0</v>
      </c>
      <c r="H165" s="13" t="s">
        <v>202</v>
      </c>
    </row>
    <row r="166" spans="1:8" ht="63" x14ac:dyDescent="0.25">
      <c r="A166" s="11" t="s">
        <v>5</v>
      </c>
      <c r="B166" s="11" t="s">
        <v>208</v>
      </c>
      <c r="C166" s="12" t="s">
        <v>210</v>
      </c>
      <c r="D166" s="11" t="s">
        <v>200</v>
      </c>
      <c r="E166" s="8">
        <v>100</v>
      </c>
      <c r="F166" s="8">
        <v>0</v>
      </c>
      <c r="G166" s="8">
        <v>0</v>
      </c>
      <c r="H166" s="13" t="s">
        <v>202</v>
      </c>
    </row>
    <row r="167" spans="1:8" ht="63" x14ac:dyDescent="0.25">
      <c r="A167" s="11" t="s">
        <v>5</v>
      </c>
      <c r="B167" s="11" t="s">
        <v>208</v>
      </c>
      <c r="C167" s="12" t="s">
        <v>211</v>
      </c>
      <c r="D167" s="11" t="s">
        <v>200</v>
      </c>
      <c r="E167" s="8">
        <v>250</v>
      </c>
      <c r="F167" s="8">
        <v>250</v>
      </c>
      <c r="G167" s="8">
        <v>0</v>
      </c>
      <c r="H167" s="13" t="s">
        <v>406</v>
      </c>
    </row>
    <row r="168" spans="1:8" ht="63" x14ac:dyDescent="0.25">
      <c r="A168" s="11" t="s">
        <v>5</v>
      </c>
      <c r="B168" s="11" t="s">
        <v>208</v>
      </c>
      <c r="C168" s="12" t="s">
        <v>212</v>
      </c>
      <c r="D168" s="11" t="s">
        <v>200</v>
      </c>
      <c r="E168" s="8">
        <v>175</v>
      </c>
      <c r="F168" s="8">
        <v>167.2</v>
      </c>
      <c r="G168" s="8">
        <v>167.2</v>
      </c>
      <c r="H168" s="13" t="s">
        <v>320</v>
      </c>
    </row>
    <row r="169" spans="1:8" ht="110.25" x14ac:dyDescent="0.25">
      <c r="A169" s="11" t="s">
        <v>5</v>
      </c>
      <c r="B169" s="11" t="s">
        <v>208</v>
      </c>
      <c r="C169" s="12" t="s">
        <v>213</v>
      </c>
      <c r="D169" s="11" t="s">
        <v>214</v>
      </c>
      <c r="E169" s="8">
        <v>90</v>
      </c>
      <c r="F169" s="8">
        <v>0</v>
      </c>
      <c r="G169" s="8">
        <v>0</v>
      </c>
      <c r="H169" s="13"/>
    </row>
    <row r="170" spans="1:8" ht="94.5" x14ac:dyDescent="0.25">
      <c r="A170" s="11" t="s">
        <v>5</v>
      </c>
      <c r="B170" s="11" t="s">
        <v>17</v>
      </c>
      <c r="C170" s="12" t="s">
        <v>199</v>
      </c>
      <c r="D170" s="11" t="s">
        <v>7</v>
      </c>
      <c r="E170" s="8">
        <v>1000</v>
      </c>
      <c r="F170" s="8">
        <v>999.6</v>
      </c>
      <c r="G170" s="8">
        <v>999.6</v>
      </c>
      <c r="H170" s="13" t="s">
        <v>289</v>
      </c>
    </row>
    <row r="171" spans="1:8" ht="63" x14ac:dyDescent="0.25">
      <c r="A171" s="11" t="s">
        <v>5</v>
      </c>
      <c r="B171" s="11" t="s">
        <v>207</v>
      </c>
      <c r="C171" s="12" t="s">
        <v>258</v>
      </c>
      <c r="D171" s="11" t="s">
        <v>200</v>
      </c>
      <c r="E171" s="8">
        <v>150</v>
      </c>
      <c r="F171" s="8">
        <v>0</v>
      </c>
      <c r="G171" s="8">
        <v>0</v>
      </c>
      <c r="H171" s="13" t="s">
        <v>202</v>
      </c>
    </row>
    <row r="172" spans="1:8" ht="94.5" x14ac:dyDescent="0.25">
      <c r="A172" s="11" t="s">
        <v>5</v>
      </c>
      <c r="B172" s="11" t="s">
        <v>207</v>
      </c>
      <c r="C172" s="12" t="s">
        <v>301</v>
      </c>
      <c r="D172" s="11" t="s">
        <v>200</v>
      </c>
      <c r="E172" s="8">
        <v>150</v>
      </c>
      <c r="F172" s="8">
        <v>150</v>
      </c>
      <c r="G172" s="8">
        <v>0</v>
      </c>
      <c r="H172" s="13" t="s">
        <v>407</v>
      </c>
    </row>
    <row r="173" spans="1:8" ht="63" x14ac:dyDescent="0.25">
      <c r="A173" s="11" t="s">
        <v>5</v>
      </c>
      <c r="B173" s="11" t="s">
        <v>207</v>
      </c>
      <c r="C173" s="12" t="s">
        <v>302</v>
      </c>
      <c r="D173" s="11" t="s">
        <v>200</v>
      </c>
      <c r="E173" s="8">
        <v>150</v>
      </c>
      <c r="F173" s="8">
        <v>150</v>
      </c>
      <c r="G173" s="8">
        <v>150</v>
      </c>
      <c r="H173" s="13" t="s">
        <v>321</v>
      </c>
    </row>
    <row r="174" spans="1:8" ht="78.75" x14ac:dyDescent="0.25">
      <c r="A174" s="11" t="s">
        <v>5</v>
      </c>
      <c r="B174" s="11" t="s">
        <v>207</v>
      </c>
      <c r="C174" s="12" t="s">
        <v>303</v>
      </c>
      <c r="D174" s="11" t="s">
        <v>9</v>
      </c>
      <c r="E174" s="8">
        <v>150</v>
      </c>
      <c r="F174" s="8">
        <v>149.30000000000001</v>
      </c>
      <c r="G174" s="8">
        <v>0</v>
      </c>
      <c r="H174" s="13" t="s">
        <v>408</v>
      </c>
    </row>
    <row r="175" spans="1:8" ht="63" x14ac:dyDescent="0.25">
      <c r="A175" s="11" t="s">
        <v>5</v>
      </c>
      <c r="B175" s="11" t="s">
        <v>39</v>
      </c>
      <c r="C175" s="12" t="s">
        <v>70</v>
      </c>
      <c r="D175" s="11" t="s">
        <v>200</v>
      </c>
      <c r="E175" s="8">
        <v>70</v>
      </c>
      <c r="F175" s="8">
        <v>70</v>
      </c>
      <c r="G175" s="8">
        <v>70</v>
      </c>
      <c r="H175" s="13" t="s">
        <v>409</v>
      </c>
    </row>
    <row r="176" spans="1:8" ht="94.5" x14ac:dyDescent="0.25">
      <c r="A176" s="11" t="s">
        <v>5</v>
      </c>
      <c r="B176" s="11" t="s">
        <v>39</v>
      </c>
      <c r="C176" s="12" t="s">
        <v>259</v>
      </c>
      <c r="D176" s="11" t="s">
        <v>177</v>
      </c>
      <c r="E176" s="8">
        <v>100</v>
      </c>
      <c r="F176" s="8">
        <v>98.2</v>
      </c>
      <c r="G176" s="8">
        <v>98.2</v>
      </c>
      <c r="H176" s="13" t="s">
        <v>290</v>
      </c>
    </row>
    <row r="177" spans="1:8" ht="63" x14ac:dyDescent="0.25">
      <c r="A177" s="11" t="s">
        <v>5</v>
      </c>
      <c r="B177" s="11" t="s">
        <v>39</v>
      </c>
      <c r="C177" s="12" t="s">
        <v>57</v>
      </c>
      <c r="D177" s="11" t="s">
        <v>200</v>
      </c>
      <c r="E177" s="8">
        <v>50</v>
      </c>
      <c r="F177" s="8">
        <v>50</v>
      </c>
      <c r="G177" s="8">
        <v>50</v>
      </c>
      <c r="H177" s="13" t="s">
        <v>291</v>
      </c>
    </row>
    <row r="178" spans="1:8" ht="63" x14ac:dyDescent="0.25">
      <c r="A178" s="11" t="s">
        <v>5</v>
      </c>
      <c r="B178" s="11" t="s">
        <v>39</v>
      </c>
      <c r="C178" s="12" t="s">
        <v>69</v>
      </c>
      <c r="D178" s="11" t="s">
        <v>200</v>
      </c>
      <c r="E178" s="8">
        <v>50</v>
      </c>
      <c r="F178" s="8">
        <v>50</v>
      </c>
      <c r="G178" s="8">
        <v>50</v>
      </c>
      <c r="H178" s="13" t="s">
        <v>338</v>
      </c>
    </row>
    <row r="179" spans="1:8" ht="78.75" x14ac:dyDescent="0.25">
      <c r="A179" s="11" t="s">
        <v>5</v>
      </c>
      <c r="B179" s="11" t="s">
        <v>39</v>
      </c>
      <c r="C179" s="12" t="s">
        <v>130</v>
      </c>
      <c r="D179" s="11" t="s">
        <v>200</v>
      </c>
      <c r="E179" s="8">
        <v>170</v>
      </c>
      <c r="F179" s="8">
        <v>170</v>
      </c>
      <c r="G179" s="8">
        <v>170</v>
      </c>
      <c r="H179" s="13" t="s">
        <v>322</v>
      </c>
    </row>
    <row r="180" spans="1:8" ht="63" x14ac:dyDescent="0.25">
      <c r="A180" s="11" t="s">
        <v>5</v>
      </c>
      <c r="B180" s="11" t="s">
        <v>39</v>
      </c>
      <c r="C180" s="12" t="s">
        <v>328</v>
      </c>
      <c r="D180" s="11" t="s">
        <v>200</v>
      </c>
      <c r="E180" s="8">
        <v>80</v>
      </c>
      <c r="F180" s="8">
        <v>55</v>
      </c>
      <c r="G180" s="8">
        <v>0</v>
      </c>
      <c r="H180" s="13" t="s">
        <v>410</v>
      </c>
    </row>
    <row r="181" spans="1:8" ht="63" x14ac:dyDescent="0.25">
      <c r="A181" s="11" t="s">
        <v>5</v>
      </c>
      <c r="B181" s="11" t="s">
        <v>39</v>
      </c>
      <c r="C181" s="12" t="s">
        <v>58</v>
      </c>
      <c r="D181" s="11" t="s">
        <v>200</v>
      </c>
      <c r="E181" s="8">
        <v>100</v>
      </c>
      <c r="F181" s="8">
        <v>100</v>
      </c>
      <c r="G181" s="8">
        <v>100</v>
      </c>
      <c r="H181" s="13" t="s">
        <v>411</v>
      </c>
    </row>
    <row r="182" spans="1:8" ht="94.5" x14ac:dyDescent="0.25">
      <c r="A182" s="11" t="s">
        <v>5</v>
      </c>
      <c r="B182" s="11" t="s">
        <v>39</v>
      </c>
      <c r="C182" s="12" t="s">
        <v>131</v>
      </c>
      <c r="D182" s="11" t="s">
        <v>200</v>
      </c>
      <c r="E182" s="8">
        <v>100</v>
      </c>
      <c r="F182" s="8">
        <v>100</v>
      </c>
      <c r="G182" s="8">
        <v>100</v>
      </c>
      <c r="H182" s="13" t="s">
        <v>363</v>
      </c>
    </row>
    <row r="183" spans="1:8" ht="63" x14ac:dyDescent="0.25">
      <c r="A183" s="11" t="s">
        <v>5</v>
      </c>
      <c r="B183" s="11" t="s">
        <v>39</v>
      </c>
      <c r="C183" s="12" t="s">
        <v>59</v>
      </c>
      <c r="D183" s="11" t="s">
        <v>200</v>
      </c>
      <c r="E183" s="8">
        <v>80</v>
      </c>
      <c r="F183" s="8">
        <v>80</v>
      </c>
      <c r="G183" s="8">
        <v>80</v>
      </c>
      <c r="H183" s="13" t="s">
        <v>310</v>
      </c>
    </row>
    <row r="184" spans="1:8" ht="94.5" x14ac:dyDescent="0.25">
      <c r="A184" s="11" t="s">
        <v>5</v>
      </c>
      <c r="B184" s="11" t="s">
        <v>39</v>
      </c>
      <c r="C184" s="12" t="s">
        <v>121</v>
      </c>
      <c r="D184" s="11" t="s">
        <v>177</v>
      </c>
      <c r="E184" s="8">
        <v>50</v>
      </c>
      <c r="F184" s="8">
        <v>50</v>
      </c>
      <c r="G184" s="8">
        <v>50</v>
      </c>
      <c r="H184" s="13" t="s">
        <v>216</v>
      </c>
    </row>
    <row r="185" spans="1:8" ht="78.75" x14ac:dyDescent="0.25">
      <c r="A185" s="11" t="s">
        <v>5</v>
      </c>
      <c r="B185" s="11" t="s">
        <v>260</v>
      </c>
      <c r="C185" s="12" t="s">
        <v>308</v>
      </c>
      <c r="D185" s="11" t="s">
        <v>10</v>
      </c>
      <c r="E185" s="8">
        <v>800</v>
      </c>
      <c r="F185" s="8">
        <v>751</v>
      </c>
      <c r="G185" s="8">
        <v>0</v>
      </c>
      <c r="H185" s="13" t="s">
        <v>412</v>
      </c>
    </row>
    <row r="186" spans="1:8" ht="63" x14ac:dyDescent="0.25">
      <c r="A186" s="11" t="s">
        <v>5</v>
      </c>
      <c r="B186" s="11" t="s">
        <v>260</v>
      </c>
      <c r="C186" s="12" t="s">
        <v>261</v>
      </c>
      <c r="D186" s="11" t="s">
        <v>200</v>
      </c>
      <c r="E186" s="8">
        <v>100</v>
      </c>
      <c r="F186" s="8">
        <v>99</v>
      </c>
      <c r="G186" s="8">
        <v>0</v>
      </c>
      <c r="H186" s="13" t="s">
        <v>420</v>
      </c>
    </row>
    <row r="187" spans="1:8" ht="63" x14ac:dyDescent="0.25">
      <c r="A187" s="11" t="s">
        <v>5</v>
      </c>
      <c r="B187" s="11" t="s">
        <v>260</v>
      </c>
      <c r="C187" s="12" t="s">
        <v>262</v>
      </c>
      <c r="D187" s="11" t="s">
        <v>200</v>
      </c>
      <c r="E187" s="8">
        <v>100</v>
      </c>
      <c r="F187" s="8">
        <v>99.9</v>
      </c>
      <c r="G187" s="8">
        <v>0</v>
      </c>
      <c r="H187" s="13" t="s">
        <v>413</v>
      </c>
    </row>
    <row r="188" spans="1:8" ht="110.25" x14ac:dyDescent="0.25">
      <c r="A188" s="11" t="s">
        <v>5</v>
      </c>
      <c r="B188" s="11" t="s">
        <v>53</v>
      </c>
      <c r="C188" s="12" t="s">
        <v>132</v>
      </c>
      <c r="D188" s="11" t="s">
        <v>200</v>
      </c>
      <c r="E188" s="8">
        <v>180</v>
      </c>
      <c r="F188" s="8">
        <v>178</v>
      </c>
      <c r="G188" s="8">
        <v>178</v>
      </c>
      <c r="H188" s="13" t="s">
        <v>364</v>
      </c>
    </row>
    <row r="189" spans="1:8" ht="63" x14ac:dyDescent="0.25">
      <c r="A189" s="11" t="s">
        <v>5</v>
      </c>
      <c r="B189" s="11" t="s">
        <v>53</v>
      </c>
      <c r="C189" s="12" t="s">
        <v>54</v>
      </c>
      <c r="D189" s="11" t="s">
        <v>200</v>
      </c>
      <c r="E189" s="8">
        <v>80</v>
      </c>
      <c r="F189" s="8">
        <v>80</v>
      </c>
      <c r="G189" s="8">
        <v>80</v>
      </c>
      <c r="H189" s="13" t="s">
        <v>323</v>
      </c>
    </row>
    <row r="190" spans="1:8" ht="110.25" x14ac:dyDescent="0.25">
      <c r="A190" s="11" t="s">
        <v>5</v>
      </c>
      <c r="B190" s="11" t="s">
        <v>53</v>
      </c>
      <c r="C190" s="12" t="s">
        <v>133</v>
      </c>
      <c r="D190" s="11" t="s">
        <v>200</v>
      </c>
      <c r="E190" s="8">
        <v>100</v>
      </c>
      <c r="F190" s="8">
        <v>99.8</v>
      </c>
      <c r="G190" s="8">
        <v>99.8</v>
      </c>
      <c r="H190" s="13" t="s">
        <v>269</v>
      </c>
    </row>
    <row r="191" spans="1:8" ht="63" x14ac:dyDescent="0.25">
      <c r="A191" s="11" t="s">
        <v>5</v>
      </c>
      <c r="B191" s="11" t="s">
        <v>53</v>
      </c>
      <c r="C191" s="12" t="s">
        <v>306</v>
      </c>
      <c r="D191" s="11" t="s">
        <v>200</v>
      </c>
      <c r="E191" s="8">
        <v>12</v>
      </c>
      <c r="F191" s="8">
        <v>3.84</v>
      </c>
      <c r="G191" s="8">
        <v>0</v>
      </c>
      <c r="H191" s="13" t="s">
        <v>359</v>
      </c>
    </row>
    <row r="192" spans="1:8" ht="110.25" x14ac:dyDescent="0.25">
      <c r="A192" s="11" t="s">
        <v>5</v>
      </c>
      <c r="B192" s="11" t="s">
        <v>53</v>
      </c>
      <c r="C192" s="12" t="s">
        <v>52</v>
      </c>
      <c r="D192" s="11" t="s">
        <v>200</v>
      </c>
      <c r="E192" s="9">
        <v>610</v>
      </c>
      <c r="F192" s="8">
        <v>500</v>
      </c>
      <c r="G192" s="8">
        <v>500</v>
      </c>
      <c r="H192" s="13" t="s">
        <v>365</v>
      </c>
    </row>
    <row r="193" spans="1:8" ht="63" x14ac:dyDescent="0.25">
      <c r="A193" s="11" t="s">
        <v>5</v>
      </c>
      <c r="B193" s="11" t="s">
        <v>30</v>
      </c>
      <c r="C193" s="12" t="s">
        <v>185</v>
      </c>
      <c r="D193" s="11" t="s">
        <v>200</v>
      </c>
      <c r="E193" s="8">
        <v>300</v>
      </c>
      <c r="F193" s="8">
        <v>300</v>
      </c>
      <c r="G193" s="8">
        <v>300</v>
      </c>
      <c r="H193" s="13" t="s">
        <v>414</v>
      </c>
    </row>
    <row r="194" spans="1:8" ht="94.5" x14ac:dyDescent="0.25">
      <c r="A194" s="11" t="s">
        <v>5</v>
      </c>
      <c r="B194" s="11" t="s">
        <v>30</v>
      </c>
      <c r="C194" s="12" t="s">
        <v>186</v>
      </c>
      <c r="D194" s="11" t="s">
        <v>200</v>
      </c>
      <c r="E194" s="8">
        <v>300</v>
      </c>
      <c r="F194" s="8">
        <v>300</v>
      </c>
      <c r="G194" s="8">
        <v>207.7</v>
      </c>
      <c r="H194" s="13" t="s">
        <v>415</v>
      </c>
    </row>
    <row r="195" spans="1:8" ht="63" x14ac:dyDescent="0.25">
      <c r="A195" s="11" t="s">
        <v>5</v>
      </c>
      <c r="B195" s="11" t="s">
        <v>30</v>
      </c>
      <c r="C195" s="12" t="s">
        <v>187</v>
      </c>
      <c r="D195" s="11" t="s">
        <v>200</v>
      </c>
      <c r="E195" s="8">
        <v>40</v>
      </c>
      <c r="F195" s="8">
        <v>39.9</v>
      </c>
      <c r="G195" s="8">
        <v>39.9</v>
      </c>
      <c r="H195" s="13" t="s">
        <v>292</v>
      </c>
    </row>
    <row r="196" spans="1:8" ht="63" x14ac:dyDescent="0.25">
      <c r="A196" s="11" t="s">
        <v>5</v>
      </c>
      <c r="B196" s="11" t="s">
        <v>30</v>
      </c>
      <c r="C196" s="12" t="s">
        <v>188</v>
      </c>
      <c r="D196" s="11" t="s">
        <v>200</v>
      </c>
      <c r="E196" s="8">
        <v>100</v>
      </c>
      <c r="F196" s="8">
        <v>100</v>
      </c>
      <c r="G196" s="8">
        <v>0</v>
      </c>
      <c r="H196" s="13" t="s">
        <v>293</v>
      </c>
    </row>
    <row r="197" spans="1:8" ht="94.5" x14ac:dyDescent="0.25">
      <c r="A197" s="11" t="s">
        <v>5</v>
      </c>
      <c r="B197" s="11" t="s">
        <v>30</v>
      </c>
      <c r="C197" s="12" t="s">
        <v>189</v>
      </c>
      <c r="D197" s="11" t="s">
        <v>177</v>
      </c>
      <c r="E197" s="8">
        <v>260</v>
      </c>
      <c r="F197" s="8">
        <v>260</v>
      </c>
      <c r="G197" s="8">
        <v>260</v>
      </c>
      <c r="H197" s="13" t="s">
        <v>294</v>
      </c>
    </row>
    <row r="198" spans="1:8" ht="267.75" x14ac:dyDescent="0.25">
      <c r="A198" s="14" t="s">
        <v>5</v>
      </c>
      <c r="B198" s="13" t="s">
        <v>156</v>
      </c>
      <c r="C198" s="13" t="s">
        <v>157</v>
      </c>
      <c r="D198" s="11" t="s">
        <v>200</v>
      </c>
      <c r="E198" s="8">
        <v>1000</v>
      </c>
      <c r="F198" s="8">
        <v>1000</v>
      </c>
      <c r="G198" s="8">
        <v>1000</v>
      </c>
      <c r="H198" s="13" t="s">
        <v>366</v>
      </c>
    </row>
    <row r="199" spans="1:8" ht="94.5" x14ac:dyDescent="0.25">
      <c r="A199" s="11" t="s">
        <v>5</v>
      </c>
      <c r="B199" s="11" t="s">
        <v>26</v>
      </c>
      <c r="C199" s="12" t="s">
        <v>134</v>
      </c>
      <c r="D199" s="11" t="s">
        <v>177</v>
      </c>
      <c r="E199" s="8">
        <v>246</v>
      </c>
      <c r="F199" s="8">
        <v>0</v>
      </c>
      <c r="G199" s="8">
        <v>0</v>
      </c>
      <c r="H199" s="13" t="s">
        <v>227</v>
      </c>
    </row>
    <row r="200" spans="1:8" ht="94.5" x14ac:dyDescent="0.25">
      <c r="A200" s="11" t="s">
        <v>5</v>
      </c>
      <c r="B200" s="11" t="s">
        <v>26</v>
      </c>
      <c r="C200" s="12" t="s">
        <v>135</v>
      </c>
      <c r="D200" s="11" t="s">
        <v>177</v>
      </c>
      <c r="E200" s="8">
        <v>250</v>
      </c>
      <c r="F200" s="8">
        <v>250</v>
      </c>
      <c r="G200" s="8">
        <v>250</v>
      </c>
      <c r="H200" s="13" t="s">
        <v>264</v>
      </c>
    </row>
    <row r="201" spans="1:8" ht="126" x14ac:dyDescent="0.25">
      <c r="A201" s="11" t="s">
        <v>5</v>
      </c>
      <c r="B201" s="11" t="s">
        <v>26</v>
      </c>
      <c r="C201" s="12" t="s">
        <v>136</v>
      </c>
      <c r="D201" s="11" t="s">
        <v>67</v>
      </c>
      <c r="E201" s="8">
        <v>504</v>
      </c>
      <c r="F201" s="8">
        <v>431.7</v>
      </c>
      <c r="G201" s="8">
        <v>0</v>
      </c>
      <c r="H201" s="13" t="s">
        <v>418</v>
      </c>
    </row>
    <row r="202" spans="1:8" ht="63" x14ac:dyDescent="0.25">
      <c r="A202" s="11" t="s">
        <v>5</v>
      </c>
      <c r="B202" s="11" t="s">
        <v>11</v>
      </c>
      <c r="C202" s="12" t="s">
        <v>137</v>
      </c>
      <c r="D202" s="11" t="s">
        <v>200</v>
      </c>
      <c r="E202" s="8">
        <v>225</v>
      </c>
      <c r="F202" s="8">
        <v>225</v>
      </c>
      <c r="G202" s="8">
        <v>225</v>
      </c>
      <c r="H202" s="13" t="s">
        <v>319</v>
      </c>
    </row>
    <row r="203" spans="1:8" ht="63" x14ac:dyDescent="0.25">
      <c r="A203" s="11" t="s">
        <v>5</v>
      </c>
      <c r="B203" s="11" t="s">
        <v>11</v>
      </c>
      <c r="C203" s="12" t="s">
        <v>138</v>
      </c>
      <c r="D203" s="11" t="s">
        <v>200</v>
      </c>
      <c r="E203" s="8">
        <v>250</v>
      </c>
      <c r="F203" s="8">
        <v>245.4</v>
      </c>
      <c r="G203" s="8">
        <v>245.4</v>
      </c>
      <c r="H203" s="13" t="s">
        <v>421</v>
      </c>
    </row>
    <row r="204" spans="1:8" ht="94.5" x14ac:dyDescent="0.25">
      <c r="A204" s="11" t="s">
        <v>5</v>
      </c>
      <c r="B204" s="11" t="s">
        <v>11</v>
      </c>
      <c r="C204" s="12" t="s">
        <v>139</v>
      </c>
      <c r="D204" s="11" t="s">
        <v>177</v>
      </c>
      <c r="E204" s="8">
        <v>163</v>
      </c>
      <c r="F204" s="8">
        <v>163</v>
      </c>
      <c r="G204" s="8">
        <v>163</v>
      </c>
      <c r="H204" s="13" t="s">
        <v>419</v>
      </c>
    </row>
    <row r="205" spans="1:8" ht="94.5" x14ac:dyDescent="0.25">
      <c r="A205" s="11" t="s">
        <v>5</v>
      </c>
      <c r="B205" s="11" t="s">
        <v>11</v>
      </c>
      <c r="C205" s="12" t="s">
        <v>263</v>
      </c>
      <c r="D205" s="11" t="s">
        <v>177</v>
      </c>
      <c r="E205" s="8">
        <v>37</v>
      </c>
      <c r="F205" s="8">
        <v>0</v>
      </c>
      <c r="G205" s="8">
        <v>0</v>
      </c>
      <c r="H205" s="13" t="s">
        <v>416</v>
      </c>
    </row>
    <row r="206" spans="1:8" ht="94.5" x14ac:dyDescent="0.25">
      <c r="A206" s="11" t="s">
        <v>5</v>
      </c>
      <c r="B206" s="11" t="s">
        <v>11</v>
      </c>
      <c r="C206" s="12" t="s">
        <v>181</v>
      </c>
      <c r="D206" s="11" t="s">
        <v>200</v>
      </c>
      <c r="E206" s="8">
        <v>55</v>
      </c>
      <c r="F206" s="8">
        <v>0</v>
      </c>
      <c r="G206" s="8">
        <v>0</v>
      </c>
      <c r="H206" s="13" t="s">
        <v>373</v>
      </c>
    </row>
    <row r="207" spans="1:8" ht="94.5" x14ac:dyDescent="0.25">
      <c r="A207" s="11" t="s">
        <v>5</v>
      </c>
      <c r="B207" s="11" t="s">
        <v>11</v>
      </c>
      <c r="C207" s="12" t="s">
        <v>140</v>
      </c>
      <c r="D207" s="11" t="s">
        <v>177</v>
      </c>
      <c r="E207" s="8">
        <v>200</v>
      </c>
      <c r="F207" s="8">
        <v>200</v>
      </c>
      <c r="G207" s="8">
        <v>200</v>
      </c>
      <c r="H207" s="13" t="s">
        <v>215</v>
      </c>
    </row>
    <row r="208" spans="1:8" ht="94.5" x14ac:dyDescent="0.25">
      <c r="A208" s="11" t="s">
        <v>5</v>
      </c>
      <c r="B208" s="11" t="s">
        <v>11</v>
      </c>
      <c r="C208" s="12" t="s">
        <v>141</v>
      </c>
      <c r="D208" s="11" t="s">
        <v>177</v>
      </c>
      <c r="E208" s="8">
        <v>70</v>
      </c>
      <c r="F208" s="8">
        <v>70</v>
      </c>
      <c r="G208" s="8">
        <v>70</v>
      </c>
      <c r="H208" s="13" t="s">
        <v>203</v>
      </c>
    </row>
    <row r="209" spans="1:8" ht="94.5" x14ac:dyDescent="0.25">
      <c r="A209" s="11" t="s">
        <v>5</v>
      </c>
      <c r="B209" s="11" t="s">
        <v>20</v>
      </c>
      <c r="C209" s="12" t="s">
        <v>142</v>
      </c>
      <c r="D209" s="11" t="s">
        <v>177</v>
      </c>
      <c r="E209" s="8">
        <v>6</v>
      </c>
      <c r="F209" s="8">
        <v>6</v>
      </c>
      <c r="G209" s="8">
        <v>6</v>
      </c>
      <c r="H209" s="13" t="s">
        <v>182</v>
      </c>
    </row>
    <row r="210" spans="1:8" ht="63" x14ac:dyDescent="0.25">
      <c r="A210" s="11" t="s">
        <v>5</v>
      </c>
      <c r="B210" s="11" t="s">
        <v>20</v>
      </c>
      <c r="C210" s="12" t="s">
        <v>143</v>
      </c>
      <c r="D210" s="11" t="s">
        <v>200</v>
      </c>
      <c r="E210" s="8">
        <v>98</v>
      </c>
      <c r="F210" s="8">
        <v>93.1</v>
      </c>
      <c r="G210" s="8">
        <v>93.1</v>
      </c>
      <c r="H210" s="13" t="s">
        <v>295</v>
      </c>
    </row>
    <row r="211" spans="1:8" ht="78.75" x14ac:dyDescent="0.25">
      <c r="A211" s="11" t="s">
        <v>5</v>
      </c>
      <c r="B211" s="11" t="s">
        <v>20</v>
      </c>
      <c r="C211" s="12" t="s">
        <v>144</v>
      </c>
      <c r="D211" s="11" t="s">
        <v>200</v>
      </c>
      <c r="E211" s="8">
        <v>150</v>
      </c>
      <c r="F211" s="8">
        <v>150</v>
      </c>
      <c r="G211" s="8">
        <v>0</v>
      </c>
      <c r="H211" s="13" t="s">
        <v>367</v>
      </c>
    </row>
    <row r="212" spans="1:8" ht="63" x14ac:dyDescent="0.25">
      <c r="A212" s="11" t="s">
        <v>5</v>
      </c>
      <c r="B212" s="11" t="s">
        <v>20</v>
      </c>
      <c r="C212" s="12" t="s">
        <v>145</v>
      </c>
      <c r="D212" s="11" t="s">
        <v>7</v>
      </c>
      <c r="E212" s="8">
        <v>88</v>
      </c>
      <c r="F212" s="9">
        <v>49.1</v>
      </c>
      <c r="G212" s="9">
        <v>49.1</v>
      </c>
      <c r="H212" s="13" t="s">
        <v>194</v>
      </c>
    </row>
    <row r="213" spans="1:8" ht="63" x14ac:dyDescent="0.25">
      <c r="A213" s="11" t="s">
        <v>5</v>
      </c>
      <c r="B213" s="11" t="s">
        <v>20</v>
      </c>
      <c r="C213" s="12" t="s">
        <v>146</v>
      </c>
      <c r="D213" s="11" t="s">
        <v>200</v>
      </c>
      <c r="E213" s="8">
        <v>150</v>
      </c>
      <c r="F213" s="8">
        <v>150</v>
      </c>
      <c r="G213" s="8">
        <v>150</v>
      </c>
      <c r="H213" s="13" t="s">
        <v>368</v>
      </c>
    </row>
    <row r="214" spans="1:8" ht="63" x14ac:dyDescent="0.25">
      <c r="A214" s="11" t="s">
        <v>5</v>
      </c>
      <c r="B214" s="11" t="s">
        <v>20</v>
      </c>
      <c r="C214" s="12" t="s">
        <v>147</v>
      </c>
      <c r="D214" s="11" t="s">
        <v>200</v>
      </c>
      <c r="E214" s="8">
        <v>82</v>
      </c>
      <c r="F214" s="8">
        <v>82</v>
      </c>
      <c r="G214" s="8">
        <v>82</v>
      </c>
      <c r="H214" s="13" t="s">
        <v>296</v>
      </c>
    </row>
    <row r="215" spans="1:8" ht="157.5" x14ac:dyDescent="0.25">
      <c r="A215" s="11" t="s">
        <v>5</v>
      </c>
      <c r="B215" s="11" t="s">
        <v>20</v>
      </c>
      <c r="C215" s="12" t="s">
        <v>148</v>
      </c>
      <c r="D215" s="11" t="s">
        <v>200</v>
      </c>
      <c r="E215" s="8">
        <v>328</v>
      </c>
      <c r="F215" s="8">
        <v>328</v>
      </c>
      <c r="G215" s="8">
        <v>328</v>
      </c>
      <c r="H215" s="13" t="s">
        <v>369</v>
      </c>
    </row>
    <row r="216" spans="1:8" ht="63" x14ac:dyDescent="0.25">
      <c r="A216" s="11" t="s">
        <v>5</v>
      </c>
      <c r="B216" s="11" t="s">
        <v>20</v>
      </c>
      <c r="C216" s="12" t="s">
        <v>149</v>
      </c>
      <c r="D216" s="11" t="s">
        <v>200</v>
      </c>
      <c r="E216" s="8">
        <v>98</v>
      </c>
      <c r="F216" s="8">
        <v>98</v>
      </c>
      <c r="G216" s="8">
        <v>98</v>
      </c>
      <c r="H216" s="13" t="s">
        <v>297</v>
      </c>
    </row>
    <row r="217" spans="1:8" ht="21" customHeight="1" x14ac:dyDescent="0.25">
      <c r="A217" s="16"/>
      <c r="B217" s="16"/>
      <c r="C217" s="10" t="s">
        <v>183</v>
      </c>
      <c r="D217" s="16"/>
      <c r="E217" s="9">
        <f>E218-SUM(E8:E216)</f>
        <v>1718</v>
      </c>
      <c r="F217" s="8"/>
      <c r="G217" s="8"/>
      <c r="H217" s="13"/>
    </row>
    <row r="218" spans="1:8" ht="15.75" customHeight="1" x14ac:dyDescent="0.25">
      <c r="A218" s="17"/>
      <c r="B218" s="14"/>
      <c r="C218" s="7" t="s">
        <v>2</v>
      </c>
      <c r="D218" s="14"/>
      <c r="E218" s="18">
        <v>32300</v>
      </c>
      <c r="F218" s="19">
        <f>SUM(F8:F217)</f>
        <v>24974.54</v>
      </c>
      <c r="G218" s="19">
        <f>SUM(G8:G217)</f>
        <v>17121.099999999999</v>
      </c>
      <c r="H218" s="14"/>
    </row>
    <row r="219" spans="1:8" ht="17.25" x14ac:dyDescent="0.3">
      <c r="A219" s="24"/>
      <c r="B219" s="25"/>
      <c r="C219" s="25"/>
      <c r="D219" s="25"/>
      <c r="E219" s="25"/>
      <c r="F219" s="25"/>
      <c r="G219" s="25"/>
      <c r="H219" s="25"/>
    </row>
    <row r="220" spans="1:8" ht="40.5" customHeight="1" x14ac:dyDescent="0.3">
      <c r="A220" s="26"/>
      <c r="B220" s="26"/>
      <c r="C220" s="26"/>
      <c r="D220" s="26"/>
      <c r="H220" s="20"/>
    </row>
    <row r="223" spans="1:8" x14ac:dyDescent="0.25">
      <c r="A223" s="21"/>
    </row>
    <row r="224" spans="1:8" x14ac:dyDescent="0.25">
      <c r="A224" s="21"/>
    </row>
  </sheetData>
  <autoFilter ref="A6:H218"/>
  <mergeCells count="5">
    <mergeCell ref="A3:H3"/>
    <mergeCell ref="A2:H2"/>
    <mergeCell ref="A1:H1"/>
    <mergeCell ref="A219:H219"/>
    <mergeCell ref="A220:D220"/>
  </mergeCells>
  <pageMargins left="0.39370078740157483" right="0.59055118110236227" top="0.78740157480314965" bottom="0.78740157480314965" header="0.31496062992125984" footer="0.31496062992125984"/>
  <pageSetup paperSize="9" scale="83" fitToHeight="63" orientation="landscape" r:id="rId1"/>
  <headerFooter differentFirst="1">
    <oddHeader>Страница &amp;P</oddHeader>
  </headerFooter>
  <rowBreaks count="3" manualBreakCount="3">
    <brk id="58" max="7" man="1"/>
    <brk id="70" max="7" man="1"/>
    <brk id="12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ТГД </vt:lpstr>
      <vt:lpstr>'ТГД '!Заголовки_для_печати</vt:lpstr>
      <vt:lpstr>'ТГД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2020-11-10T14:20:52Z</dcterms:modified>
</cp:coreProperties>
</file>